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2"/>
  </bookViews>
  <sheets>
    <sheet name="pendidikan &amp; jenis kelamin 2022" sheetId="1" r:id="rId1"/>
    <sheet name="jabatan &amp; jenis kelamin 2022" sheetId="2" r:id="rId2"/>
    <sheet name="kelamin" sheetId="3" r:id="rId3"/>
    <sheet name="golongan" sheetId="4" r:id="rId4"/>
    <sheet name="pendidikan (2)" sheetId="5" r:id="rId5"/>
    <sheet name="kepangkatan" sheetId="6" r:id="rId6"/>
    <sheet name="jabatan" sheetId="7" r:id="rId7"/>
    <sheet name="jenis kelamin" sheetId="8" r:id="rId8"/>
  </sheets>
  <definedNames>
    <definedName name="_xlnm.Print_Titles" localSheetId="3">'golongan'!$6:$8</definedName>
    <definedName name="_xlnm.Print_Titles" localSheetId="2">'kelamin'!$1:$1</definedName>
    <definedName name="_xlnm.Print_Titles" localSheetId="4">'pendidikan (2)'!$6:$8</definedName>
  </definedNames>
  <calcPr fullCalcOnLoad="1"/>
</workbook>
</file>

<file path=xl/sharedStrings.xml><?xml version="1.0" encoding="utf-8"?>
<sst xmlns="http://schemas.openxmlformats.org/spreadsheetml/2006/main" count="521" uniqueCount="223">
  <si>
    <t>JABATAN</t>
  </si>
  <si>
    <t>LAKI-LAKI</t>
  </si>
  <si>
    <t>PEREMPUAN</t>
  </si>
  <si>
    <t>Fungsional Tertentu</t>
  </si>
  <si>
    <t>Fungsional Umum/Staf</t>
  </si>
  <si>
    <t>Struktural</t>
  </si>
  <si>
    <t>Eselon V</t>
  </si>
  <si>
    <t>Eselon IV</t>
  </si>
  <si>
    <t>Eselon III</t>
  </si>
  <si>
    <t>Eselon II</t>
  </si>
  <si>
    <t>Eselon I</t>
  </si>
  <si>
    <t>Jumlah</t>
  </si>
  <si>
    <t>-</t>
  </si>
  <si>
    <t>JUMLAH PEGAWAI NEGERI SIPIL DAERAH MENURUT JABATAN</t>
  </si>
  <si>
    <t>JUMLAH PEGAWAI NEGERI SIPIL DAERAH MENURUT TINGKAT</t>
  </si>
  <si>
    <t>TINGKAT PENDIDIKAN</t>
  </si>
  <si>
    <t>Sampai dengan SD</t>
  </si>
  <si>
    <t>SLTP/Sederajat</t>
  </si>
  <si>
    <t>SMA/Sederajat</t>
  </si>
  <si>
    <t>PANGKAT/GOLONGAN/RUANG</t>
  </si>
  <si>
    <t>NO</t>
  </si>
  <si>
    <t>1</t>
  </si>
  <si>
    <t>2</t>
  </si>
  <si>
    <t>3</t>
  </si>
  <si>
    <t>4</t>
  </si>
  <si>
    <t>I/A (Juru Muda)</t>
  </si>
  <si>
    <t>I/B (Juru Muda Tingkat I)</t>
  </si>
  <si>
    <t>I/C (Juru)</t>
  </si>
  <si>
    <t>I/D (Juru Tingkat I)</t>
  </si>
  <si>
    <t>Jumlah Golongan I</t>
  </si>
  <si>
    <t>II/A (Pengatur Muda)</t>
  </si>
  <si>
    <t>II/B (Pengatur Muda Tingkat I)</t>
  </si>
  <si>
    <t>II/C (Pengatur)</t>
  </si>
  <si>
    <t>II/D (Pengatur Tingkat I)</t>
  </si>
  <si>
    <t>Jumlah Golongan II</t>
  </si>
  <si>
    <t>5</t>
  </si>
  <si>
    <t>6</t>
  </si>
  <si>
    <t>7</t>
  </si>
  <si>
    <t>8</t>
  </si>
  <si>
    <t>III/B (Penata Muda Tingkat I)</t>
  </si>
  <si>
    <t>III/C (Penata)</t>
  </si>
  <si>
    <t>III/D (Penata Tingkat I)</t>
  </si>
  <si>
    <t>Jumlah Golongan III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</si>
  <si>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</si>
  <si>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</si>
  <si>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</si>
  <si>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</si>
  <si>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</si>
  <si>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</si>
  <si>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</si>
  <si>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</si>
  <si>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</si>
  <si>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III/A (Penata Muda)</t>
  </si>
  <si>
    <t>IV/A (Pembina)</t>
  </si>
  <si>
    <t>IV/B (Pembina Tingkat I)</t>
  </si>
  <si>
    <t>IV/C (Pembina Utama Muda)</t>
  </si>
  <si>
    <t>IV/D (Pembina Utama Madya)</t>
  </si>
  <si>
    <t>IV/E (Pembina Utama)</t>
  </si>
  <si>
    <t>Jumlah Golongan IV</t>
  </si>
  <si>
    <t>Jumlah Total</t>
  </si>
  <si>
    <t>JUMLAH PEGAWAI NEGERI SIPIL DAERAH MENURUT JENIS</t>
  </si>
  <si>
    <t>TAHUN</t>
  </si>
  <si>
    <t>PEGAWAI NEGERI SIPIL</t>
  </si>
  <si>
    <t xml:space="preserve">JUMLAH PEGAWAI NEGERI SIPIL DAERAH MENURUT </t>
  </si>
  <si>
    <t xml:space="preserve">DINAS/INSTANSI PEMERINTAH DAN TINGKAT PENDIDIKAN DI </t>
  </si>
  <si>
    <t>INSTANSI PEMERINTAH</t>
  </si>
  <si>
    <t>SD</t>
  </si>
  <si>
    <t>SLTP</t>
  </si>
  <si>
    <t>SLTA</t>
  </si>
  <si>
    <t>S1</t>
  </si>
  <si>
    <t>S2</t>
  </si>
  <si>
    <t>S3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</si>
  <si>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</si>
  <si>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</si>
  <si>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</si>
  <si>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</si>
  <si>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</si>
  <si>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</si>
  <si>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</si>
  <si>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</si>
  <si>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</si>
  <si>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</si>
  <si>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</si>
  <si>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</si>
  <si>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</si>
  <si>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</si>
  <si>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</si>
  <si>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</si>
  <si>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</si>
  <si>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</si>
  <si>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</si>
  <si>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</si>
  <si>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</si>
  <si>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</si>
  <si>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</si>
  <si>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</si>
  <si>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</si>
  <si>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</si>
  <si>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</si>
  <si>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</si>
  <si>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</si>
  <si>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</si>
  <si>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</si>
  <si>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</si>
  <si>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</si>
  <si>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</si>
  <si>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</si>
  <si>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</si>
  <si>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</si>
  <si>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</si>
  <si>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</si>
  <si>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</si>
  <si>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</si>
  <si>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</si>
  <si>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</si>
  <si>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</si>
  <si>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</si>
  <si>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</si>
  <si>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</si>
  <si>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Sekretariat Daerah</t>
  </si>
  <si>
    <t>Sekretariat DPRD</t>
  </si>
  <si>
    <t>Inspektorat</t>
  </si>
  <si>
    <t xml:space="preserve">Dinas Pendidikan </t>
  </si>
  <si>
    <t>Dinas Kesehatan</t>
  </si>
  <si>
    <t>Rumah Sakit Umum Daerah (RSUD)</t>
  </si>
  <si>
    <t>Dinas Perhubungan</t>
  </si>
  <si>
    <t>Dinas Komunikasi dan Informatika</t>
  </si>
  <si>
    <t>Dinas Penanaman Modal dan Pelayanan Terpadu Satu Pintu</t>
  </si>
  <si>
    <t>Dinas Lingkungan Hidup</t>
  </si>
  <si>
    <t>Dinas Kebudayaan, Pariwisata, Kepemudaan, dan Olah Raga</t>
  </si>
  <si>
    <t>Dinas Perpustakaan dan Kearsipan</t>
  </si>
  <si>
    <t>Dinas Kependudukan dan Pencatatan Sipil</t>
  </si>
  <si>
    <t>Badan Kepegawaian dan Pengembangan Sumber Daya Manusia</t>
  </si>
  <si>
    <t>Badan Pengelolaan Keuangan dan Aset Daerah</t>
  </si>
  <si>
    <t>Badan Pendapatan Daerah</t>
  </si>
  <si>
    <t>Badan Kesatuan Bangsa dan Politik</t>
  </si>
  <si>
    <t>Kantor Camat Dusun Timur</t>
  </si>
  <si>
    <t>Kantor Camat Dusun Tengah</t>
  </si>
  <si>
    <t>Kantor Camat Benua Lima</t>
  </si>
  <si>
    <t>Kantor Camat Patangkep Tutui</t>
  </si>
  <si>
    <t>Kantor Camat Awang</t>
  </si>
  <si>
    <t>Kantor Camat Paju Epat</t>
  </si>
  <si>
    <t>Kantor Camat Karusen Janang</t>
  </si>
  <si>
    <t>Kantor Camat Paku</t>
  </si>
  <si>
    <t>Kantor Camat Raren Batuah</t>
  </si>
  <si>
    <t>Kantor Camat Pematang Karau</t>
  </si>
  <si>
    <t>Kantor Lurah Tamiang Layang</t>
  </si>
  <si>
    <t>Kantor Lurah Ampah Kota</t>
  </si>
  <si>
    <t>Kantor Lurah Taniran</t>
  </si>
  <si>
    <t>UPTD Puskesmas Tamiang Layang</t>
  </si>
  <si>
    <t>UPTD Puskesmas Ampah</t>
  </si>
  <si>
    <t>UPTD Puskesmas Pasar Panas</t>
  </si>
  <si>
    <t>UPTD Puskesmas Hayaping</t>
  </si>
  <si>
    <t>UPTD Puskesmas Bentot</t>
  </si>
  <si>
    <t>UPTD Puskesmas Bambulung</t>
  </si>
  <si>
    <t>UPTD Puskesmas Unsum</t>
  </si>
  <si>
    <t>UPTD Puskesmas Tampa</t>
  </si>
  <si>
    <t>UPTD Puskesmas Telang Siong</t>
  </si>
  <si>
    <t>UPTD Puskesmas Edison Jaar</t>
  </si>
  <si>
    <t>UPTD Puskesmas Dayu</t>
  </si>
  <si>
    <t>UPT Disdik Kec. Awang</t>
  </si>
  <si>
    <t>UPT Disdik Kec. Benua Lima</t>
  </si>
  <si>
    <t>UPT Disdik Kec. Dusun Tengah</t>
  </si>
  <si>
    <t>UPT Disdik Kec. Dusun Timur</t>
  </si>
  <si>
    <t>UPT Disdik Kec. Karusen Janang</t>
  </si>
  <si>
    <t>UPT Disdik Kec. Paju Epat</t>
  </si>
  <si>
    <t>UPT Disdik Kec. Paku</t>
  </si>
  <si>
    <t>UPT Disdik Kec. Patangkep Tutui</t>
  </si>
  <si>
    <t>UPT Disdik Kec. Pematang Karau</t>
  </si>
  <si>
    <t>UPT Disdik Kec. Raren Batuah</t>
  </si>
  <si>
    <t>SMP Negeri Kab. Bartim</t>
  </si>
  <si>
    <t>SD Kabupaten Barito Timur</t>
  </si>
  <si>
    <t>TK se-Kabupaten Barito Timur</t>
  </si>
  <si>
    <t>JUMLAH</t>
  </si>
  <si>
    <t>Akademi/Diploma</t>
  </si>
  <si>
    <t xml:space="preserve">DINAS/INSTANSI PEMERINTAH DAN GOLONGAN DI </t>
  </si>
  <si>
    <t>GOLONGAN</t>
  </si>
  <si>
    <t>I</t>
  </si>
  <si>
    <t>II</t>
  </si>
  <si>
    <t>III</t>
  </si>
  <si>
    <t>IV</t>
  </si>
  <si>
    <t>Dinas Pekerjaan Umum, Penataan Ruang dan Kawasan Permukiman</t>
  </si>
  <si>
    <t>Dinas Pemberdayaan Masyarakat dan Desa dan Sosial</t>
  </si>
  <si>
    <t>Dinas Tenaga Kerja,Transmigrasi dan Perindustrian</t>
  </si>
  <si>
    <t>Dinas Perdagangan, Koperasi dan Usaha Kecil Menengah</t>
  </si>
  <si>
    <t>Dinas Pemberdayaan Perempuan dan Perlindungan Anak dan Keluarga Berencana</t>
  </si>
  <si>
    <t>Dinas Pertanian dan Ketahanan Pangan</t>
  </si>
  <si>
    <t>Dinas Perikanan dan Peternakan</t>
  </si>
  <si>
    <t xml:space="preserve">Satuan Polisi Pamong Praja </t>
  </si>
  <si>
    <t>Badan Perencanaan dan Penelitian Pembangunan Daerah</t>
  </si>
  <si>
    <t>Badan Penanggulangan Bencana Daerah dan Pemadam Kebakaran</t>
  </si>
  <si>
    <t xml:space="preserve">Jumlah </t>
  </si>
  <si>
    <t>DAN JENIS KELAMIN, 2021 DAN 2022</t>
  </si>
  <si>
    <t>KABUPATEN BARITO TIMUR 2022</t>
  </si>
  <si>
    <t>KABUPATEN BARITO TIMUR, 2022</t>
  </si>
  <si>
    <t>KELAMIN DI KABUPATEN BARITO TIMUR, 2017-2022</t>
  </si>
  <si>
    <t>Tamiang Layang,            Januari 2023</t>
  </si>
  <si>
    <t>KEPALA BKPSDM</t>
  </si>
  <si>
    <r>
      <t>JHON WAHYUDI, A.P., M.Si</t>
    </r>
    <r>
      <rPr>
        <b/>
        <u val="single"/>
        <sz val="11"/>
        <color indexed="8"/>
        <rFont val="Calibri "/>
        <family val="0"/>
      </rPr>
      <t xml:space="preserve"> </t>
    </r>
  </si>
  <si>
    <t>Pembina Utama Muda/(IV/c)</t>
  </si>
  <si>
    <t>NIP. 19760624 199511 1 002</t>
  </si>
  <si>
    <t>KABUPATEN BARITO TIMUR</t>
  </si>
  <si>
    <t>Jabatan Pimpinan Tinggi Utama</t>
  </si>
  <si>
    <t>Jabatan Pimpinan Tinggi Madya</t>
  </si>
  <si>
    <t>Jabatan Pimpinan Tinggi Pratama</t>
  </si>
  <si>
    <t>Administrator</t>
  </si>
  <si>
    <t>Pengawas</t>
  </si>
  <si>
    <t>Jabatan Fungsional Dosen</t>
  </si>
  <si>
    <t>Jabatan Fungsional Guru</t>
  </si>
  <si>
    <t>Jabatan Fungsional Medis</t>
  </si>
  <si>
    <t>Jabatan Fungsional Teknis</t>
  </si>
  <si>
    <t>Jabatan Fungsional Umum/Pelaksana</t>
  </si>
  <si>
    <t>Diploma I/Akta I</t>
  </si>
  <si>
    <t>Diploma II/Akta II</t>
  </si>
  <si>
    <t>Diploma III/Akta III</t>
  </si>
  <si>
    <t>Diploma IV/Akta IV</t>
  </si>
  <si>
    <t>Tingkat Sarjana/S1</t>
  </si>
  <si>
    <t>Tingkat Pasca Sarjana/S2</t>
  </si>
  <si>
    <t>Tingkat Doktor/Ph.D/S3</t>
  </si>
  <si>
    <t>KEPANGKATAN DAN JENIS KELAMIN, 2022</t>
  </si>
  <si>
    <t>Laki-Laki</t>
  </si>
  <si>
    <t>Perempuan</t>
  </si>
  <si>
    <t>Organisasi Perangkat Daerah</t>
  </si>
</sst>
</file>

<file path=xl/styles.xml><?xml version="1.0" encoding="utf-8"?>
<styleSheet xmlns="http://schemas.openxmlformats.org/spreadsheetml/2006/main">
  <numFmts count="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_(* #,##0_);_(* \(#,##0\);_(* &quot;-&quot;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8"/>
      <name val="Calibri 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0" fillId="0" borderId="10" xfId="0" applyBorder="1" applyAlignment="1" quotePrefix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 quotePrefix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38" fillId="0" borderId="10" xfId="0" applyFont="1" applyBorder="1" applyAlignment="1">
      <alignment horizontal="left" vertical="top"/>
    </xf>
    <xf numFmtId="164" fontId="0" fillId="0" borderId="10" xfId="43" applyFont="1" applyBorder="1" applyAlignment="1">
      <alignment horizontal="center" vertical="top"/>
    </xf>
    <xf numFmtId="164" fontId="0" fillId="0" borderId="10" xfId="43" applyFont="1" applyBorder="1" applyAlignment="1" quotePrefix="1">
      <alignment horizontal="center" vertical="top"/>
    </xf>
    <xf numFmtId="164" fontId="38" fillId="0" borderId="10" xfId="43" applyFont="1" applyBorder="1" applyAlignment="1">
      <alignment vertical="top"/>
    </xf>
    <xf numFmtId="0" fontId="0" fillId="0" borderId="0" xfId="0" applyAlignment="1">
      <alignment vertical="top"/>
    </xf>
    <xf numFmtId="0" fontId="0" fillId="0" borderId="11" xfId="0" applyBorder="1" applyAlignment="1" quotePrefix="1">
      <alignment horizontal="center" vertical="top"/>
    </xf>
    <xf numFmtId="164" fontId="0" fillId="0" borderId="0" xfId="0" applyNumberFormat="1" applyAlignment="1">
      <alignment/>
    </xf>
    <xf numFmtId="164" fontId="0" fillId="0" borderId="10" xfId="43" applyFont="1" applyBorder="1" applyAlignment="1">
      <alignment horizontal="center" vertical="top"/>
    </xf>
    <xf numFmtId="0" fontId="0" fillId="0" borderId="0" xfId="0" applyAlignment="1">
      <alignment horizontal="right"/>
    </xf>
    <xf numFmtId="164" fontId="0" fillId="0" borderId="12" xfId="43" applyFont="1" applyFill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38" fillId="0" borderId="0" xfId="0" applyFont="1" applyAlignment="1">
      <alignment/>
    </xf>
    <xf numFmtId="0" fontId="5" fillId="33" borderId="13" xfId="55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 quotePrefix="1">
      <alignment horizontal="center" vertical="top"/>
    </xf>
    <xf numFmtId="0" fontId="4" fillId="0" borderId="10" xfId="0" applyFont="1" applyBorder="1" applyAlignment="1">
      <alignment/>
    </xf>
    <xf numFmtId="0" fontId="5" fillId="33" borderId="10" xfId="55" applyFont="1" applyFill="1" applyBorder="1" applyAlignment="1">
      <alignment horizontal="left" vertical="center" wrapText="1"/>
      <protection/>
    </xf>
    <xf numFmtId="0" fontId="4" fillId="0" borderId="11" xfId="55" applyFont="1" applyBorder="1" applyAlignment="1">
      <alignment horizontal="left" vertical="top" wrapText="1"/>
      <protection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 quotePrefix="1">
      <alignment horizontal="center" vertical="top"/>
    </xf>
    <xf numFmtId="0" fontId="4" fillId="0" borderId="10" xfId="55" applyFont="1" applyBorder="1" applyAlignment="1">
      <alignment horizontal="left" vertical="top" wrapText="1"/>
      <protection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 quotePrefix="1">
      <alignment horizontal="center" vertical="top"/>
    </xf>
    <xf numFmtId="0" fontId="4" fillId="33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 quotePrefix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 quotePrefix="1">
      <alignment horizontal="center"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/>
    </xf>
    <xf numFmtId="164" fontId="4" fillId="0" borderId="10" xfId="43" applyFont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164" fontId="6" fillId="0" borderId="10" xfId="43" applyFont="1" applyBorder="1" applyAlignment="1">
      <alignment vertical="top"/>
    </xf>
    <xf numFmtId="164" fontId="4" fillId="0" borderId="10" xfId="43" applyFont="1" applyBorder="1" applyAlignment="1">
      <alignment horizontal="center" vertical="top"/>
    </xf>
    <xf numFmtId="164" fontId="4" fillId="0" borderId="10" xfId="43" applyFont="1" applyBorder="1" applyAlignment="1" quotePrefix="1">
      <alignment horizontal="center" vertical="top"/>
    </xf>
    <xf numFmtId="164" fontId="6" fillId="0" borderId="10" xfId="43" applyFont="1" applyBorder="1" applyAlignment="1">
      <alignment horizontal="center" vertical="top"/>
    </xf>
    <xf numFmtId="0" fontId="6" fillId="0" borderId="10" xfId="0" applyFont="1" applyBorder="1" applyAlignment="1" quotePrefix="1">
      <alignment horizontal="center"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horizontal="left" vertical="top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top"/>
    </xf>
    <xf numFmtId="164" fontId="4" fillId="0" borderId="0" xfId="43" applyFont="1" applyFill="1" applyBorder="1" applyAlignment="1">
      <alignment horizontal="center" vertical="top"/>
    </xf>
    <xf numFmtId="164" fontId="0" fillId="0" borderId="10" xfId="43" applyFont="1" applyBorder="1" applyAlignment="1">
      <alignment horizontal="center" vertical="top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/>
    </xf>
    <xf numFmtId="0" fontId="0" fillId="0" borderId="10" xfId="0" applyFont="1" applyBorder="1" applyAlignment="1" quotePrefix="1">
      <alignment horizontal="center" vertical="center"/>
    </xf>
    <xf numFmtId="164" fontId="0" fillId="0" borderId="0" xfId="43" applyFont="1" applyFill="1" applyBorder="1" applyAlignment="1">
      <alignment vertical="top"/>
    </xf>
    <xf numFmtId="0" fontId="38" fillId="0" borderId="10" xfId="0" applyFont="1" applyBorder="1" applyAlignment="1">
      <alignment horizontal="center" vertical="top"/>
    </xf>
    <xf numFmtId="164" fontId="4" fillId="0" borderId="0" xfId="43" applyFont="1" applyFill="1" applyBorder="1" applyAlignment="1">
      <alignment vertical="top"/>
    </xf>
    <xf numFmtId="164" fontId="4" fillId="0" borderId="10" xfId="43" applyFont="1" applyFill="1" applyBorder="1" applyAlignment="1">
      <alignment vertical="top"/>
    </xf>
    <xf numFmtId="0" fontId="4" fillId="0" borderId="11" xfId="0" applyFont="1" applyBorder="1" applyAlignment="1">
      <alignment vertical="top"/>
    </xf>
    <xf numFmtId="0" fontId="0" fillId="0" borderId="14" xfId="0" applyBorder="1" applyAlignment="1" quotePrefix="1">
      <alignment horizontal="center" vertical="top"/>
    </xf>
    <xf numFmtId="0" fontId="0" fillId="0" borderId="0" xfId="0" applyAlignment="1" quotePrefix="1">
      <alignment horizontal="center" vertical="top"/>
    </xf>
    <xf numFmtId="0" fontId="5" fillId="33" borderId="11" xfId="55" applyFont="1" applyFill="1" applyBorder="1" applyAlignment="1">
      <alignment horizontal="left" vertical="center" wrapText="1"/>
      <protection/>
    </xf>
    <xf numFmtId="0" fontId="4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 quotePrefix="1">
      <alignment horizontal="center" vertical="top"/>
    </xf>
    <xf numFmtId="0" fontId="4" fillId="0" borderId="14" xfId="0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 quotePrefix="1">
      <alignment horizontal="center" vertical="top"/>
    </xf>
    <xf numFmtId="0" fontId="4" fillId="0" borderId="0" xfId="0" applyFont="1" applyAlignment="1">
      <alignment vertical="top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8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8" xfId="0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3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0.28125" style="0" customWidth="1"/>
    <col min="2" max="2" width="11.7109375" style="0" customWidth="1"/>
    <col min="3" max="3" width="13.57421875" style="0" customWidth="1"/>
  </cols>
  <sheetData>
    <row r="1" spans="1:4" ht="14.25">
      <c r="A1" s="83" t="s">
        <v>15</v>
      </c>
      <c r="B1" s="2" t="s">
        <v>1</v>
      </c>
      <c r="C1" s="2" t="s">
        <v>2</v>
      </c>
      <c r="D1" s="2" t="s">
        <v>11</v>
      </c>
    </row>
    <row r="2" spans="1:4" ht="22.5" customHeight="1">
      <c r="A2" s="40" t="s">
        <v>16</v>
      </c>
      <c r="B2" s="41">
        <v>9</v>
      </c>
      <c r="C2" s="41">
        <v>0</v>
      </c>
      <c r="D2" s="41">
        <f>SUM(B2:C2)</f>
        <v>9</v>
      </c>
    </row>
    <row r="3" spans="1:5" ht="21.75" customHeight="1">
      <c r="A3" s="40" t="s">
        <v>17</v>
      </c>
      <c r="B3" s="41">
        <v>18</v>
      </c>
      <c r="C3" s="41">
        <v>2</v>
      </c>
      <c r="D3" s="41">
        <f>SUM(B3:C3)</f>
        <v>20</v>
      </c>
      <c r="E3" s="18"/>
    </row>
    <row r="4" spans="1:5" ht="23.25" customHeight="1">
      <c r="A4" s="40" t="s">
        <v>18</v>
      </c>
      <c r="B4" s="41">
        <v>285</v>
      </c>
      <c r="C4" s="41">
        <v>151</v>
      </c>
      <c r="D4" s="41">
        <f>SUM(B4:C4)</f>
        <v>436</v>
      </c>
      <c r="E4" s="18"/>
    </row>
    <row r="5" spans="1:10" ht="21.75" customHeight="1">
      <c r="A5" s="40" t="s">
        <v>212</v>
      </c>
      <c r="B5" s="41">
        <v>2</v>
      </c>
      <c r="C5" s="41">
        <v>6</v>
      </c>
      <c r="D5" s="41">
        <f>SUM(B5:C5)</f>
        <v>8</v>
      </c>
      <c r="E5" s="18"/>
      <c r="F5" s="15"/>
      <c r="H5" s="15"/>
      <c r="J5" s="15"/>
    </row>
    <row r="6" spans="1:8" ht="24" customHeight="1">
      <c r="A6" s="40" t="s">
        <v>213</v>
      </c>
      <c r="B6" s="41">
        <v>56</v>
      </c>
      <c r="C6" s="41">
        <v>70</v>
      </c>
      <c r="D6" s="41">
        <f>SUM(B6:C6)</f>
        <v>126</v>
      </c>
      <c r="E6" s="18"/>
      <c r="F6" s="15"/>
      <c r="G6" s="15"/>
      <c r="H6" s="15"/>
    </row>
    <row r="7" spans="1:7" ht="22.5" customHeight="1">
      <c r="A7" s="40" t="s">
        <v>214</v>
      </c>
      <c r="B7" s="41">
        <v>118</v>
      </c>
      <c r="C7" s="41">
        <v>248</v>
      </c>
      <c r="D7" s="41">
        <f>SUM(B7:C7)</f>
        <v>366</v>
      </c>
      <c r="E7" s="18"/>
      <c r="G7" s="15"/>
    </row>
    <row r="8" spans="1:7" ht="22.5" customHeight="1">
      <c r="A8" s="40" t="s">
        <v>215</v>
      </c>
      <c r="B8" s="41">
        <v>23</v>
      </c>
      <c r="C8" s="41">
        <v>38</v>
      </c>
      <c r="D8" s="41">
        <f>SUM(B8:C8)</f>
        <v>61</v>
      </c>
      <c r="E8" s="59"/>
      <c r="G8" s="15"/>
    </row>
    <row r="9" spans="1:7" ht="23.25" customHeight="1">
      <c r="A9" s="40" t="s">
        <v>216</v>
      </c>
      <c r="B9" s="41">
        <v>856</v>
      </c>
      <c r="C9" s="41">
        <v>1290</v>
      </c>
      <c r="D9" s="41">
        <f>SUM(B9:C9)</f>
        <v>2146</v>
      </c>
      <c r="G9" s="15"/>
    </row>
    <row r="10" spans="1:7" ht="14.25">
      <c r="A10" s="40" t="s">
        <v>217</v>
      </c>
      <c r="B10" s="62">
        <v>174</v>
      </c>
      <c r="C10" s="62">
        <v>158</v>
      </c>
      <c r="D10" s="62">
        <f>SUM(B10:C10)</f>
        <v>332</v>
      </c>
      <c r="G10" s="15"/>
    </row>
    <row r="11" spans="1:7" ht="14.25">
      <c r="A11" s="40" t="s">
        <v>218</v>
      </c>
      <c r="B11" s="62">
        <v>0</v>
      </c>
      <c r="C11" s="62">
        <v>0</v>
      </c>
      <c r="D11" s="41">
        <f>SUM(B11:C11)</f>
        <v>0</v>
      </c>
      <c r="G11" s="15"/>
    </row>
    <row r="12" spans="1:4" ht="14.25">
      <c r="A12" s="9" t="s">
        <v>11</v>
      </c>
      <c r="B12" s="12">
        <f>SUM(B2:B11)</f>
        <v>1541</v>
      </c>
      <c r="C12" s="12">
        <f>SUM(C2:C11)</f>
        <v>1963</v>
      </c>
      <c r="D12" s="12">
        <f>SUM(D2:D11)</f>
        <v>3504</v>
      </c>
    </row>
    <row r="14" spans="2:3" ht="14.25">
      <c r="B14" s="61"/>
      <c r="C14" s="61"/>
    </row>
  </sheetData>
  <sheetProtection/>
  <printOptions/>
  <pageMargins left="1.5" right="1" top="1" bottom="1" header="0.31496062992126" footer="0.31496062992126"/>
  <pageSetup orientation="portrait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39.57421875" style="0" customWidth="1"/>
    <col min="2" max="2" width="13.8515625" style="0" customWidth="1"/>
    <col min="3" max="3" width="13.57421875" style="0" customWidth="1"/>
    <col min="4" max="4" width="12.140625" style="0" customWidth="1"/>
  </cols>
  <sheetData>
    <row r="1" spans="1:4" ht="14.25">
      <c r="A1" s="1" t="s">
        <v>0</v>
      </c>
      <c r="B1" s="80" t="s">
        <v>1</v>
      </c>
      <c r="C1" s="80" t="s">
        <v>2</v>
      </c>
      <c r="D1" s="80" t="s">
        <v>11</v>
      </c>
    </row>
    <row r="2" spans="1:4" ht="14.25">
      <c r="A2" s="58" t="s">
        <v>21</v>
      </c>
      <c r="B2" s="58" t="s">
        <v>22</v>
      </c>
      <c r="C2" s="58" t="s">
        <v>23</v>
      </c>
      <c r="D2" s="58" t="s">
        <v>24</v>
      </c>
    </row>
    <row r="3" spans="1:4" ht="22.5" customHeight="1">
      <c r="A3" s="40" t="s">
        <v>202</v>
      </c>
      <c r="B3" s="41">
        <v>0</v>
      </c>
      <c r="C3" s="41">
        <v>0</v>
      </c>
      <c r="D3" s="41">
        <f>SUM(B3:C3)</f>
        <v>0</v>
      </c>
    </row>
    <row r="4" spans="1:5" ht="21.75" customHeight="1">
      <c r="A4" s="40" t="s">
        <v>203</v>
      </c>
      <c r="B4" s="41">
        <v>0</v>
      </c>
      <c r="C4" s="41">
        <v>0</v>
      </c>
      <c r="D4" s="41">
        <f aca="true" t="shared" si="0" ref="D4:D13">SUM(B4:C4)</f>
        <v>0</v>
      </c>
      <c r="E4" s="18"/>
    </row>
    <row r="5" spans="1:5" ht="23.25" customHeight="1">
      <c r="A5" s="40" t="s">
        <v>204</v>
      </c>
      <c r="B5" s="41">
        <v>19</v>
      </c>
      <c r="C5" s="41">
        <v>3</v>
      </c>
      <c r="D5" s="41">
        <f t="shared" si="0"/>
        <v>22</v>
      </c>
      <c r="E5" s="18"/>
    </row>
    <row r="6" spans="1:10" ht="21.75" customHeight="1">
      <c r="A6" s="40" t="s">
        <v>205</v>
      </c>
      <c r="B6" s="41">
        <v>86</v>
      </c>
      <c r="C6" s="41">
        <v>39</v>
      </c>
      <c r="D6" s="41">
        <f t="shared" si="0"/>
        <v>125</v>
      </c>
      <c r="E6" s="18"/>
      <c r="F6" s="15"/>
      <c r="H6" s="15"/>
      <c r="J6" s="15"/>
    </row>
    <row r="7" spans="1:8" ht="24" customHeight="1">
      <c r="A7" s="40" t="s">
        <v>206</v>
      </c>
      <c r="B7" s="41">
        <v>102</v>
      </c>
      <c r="C7" s="41">
        <v>89</v>
      </c>
      <c r="D7" s="41">
        <f t="shared" si="0"/>
        <v>191</v>
      </c>
      <c r="E7" s="18"/>
      <c r="F7" s="15"/>
      <c r="G7" s="15"/>
      <c r="H7" s="15"/>
    </row>
    <row r="8" spans="1:7" ht="22.5" customHeight="1">
      <c r="A8" s="40" t="s">
        <v>6</v>
      </c>
      <c r="B8" s="41">
        <v>2</v>
      </c>
      <c r="C8" s="41">
        <v>2</v>
      </c>
      <c r="D8" s="41">
        <f t="shared" si="0"/>
        <v>4</v>
      </c>
      <c r="E8" s="18"/>
      <c r="G8" s="15"/>
    </row>
    <row r="9" spans="1:7" ht="22.5" customHeight="1">
      <c r="A9" s="40" t="s">
        <v>207</v>
      </c>
      <c r="B9" s="41">
        <v>0</v>
      </c>
      <c r="C9" s="41">
        <v>0</v>
      </c>
      <c r="D9" s="41">
        <f t="shared" si="0"/>
        <v>0</v>
      </c>
      <c r="E9" s="59"/>
      <c r="G9" s="15"/>
    </row>
    <row r="10" spans="1:7" ht="23.25" customHeight="1">
      <c r="A10" s="40" t="s">
        <v>208</v>
      </c>
      <c r="B10" s="41">
        <v>492</v>
      </c>
      <c r="C10" s="41">
        <v>925</v>
      </c>
      <c r="D10" s="41">
        <f t="shared" si="0"/>
        <v>1417</v>
      </c>
      <c r="F10" s="15"/>
      <c r="G10" s="15"/>
    </row>
    <row r="11" spans="1:7" ht="18.75" customHeight="1">
      <c r="A11" s="40" t="s">
        <v>209</v>
      </c>
      <c r="B11" s="41">
        <v>117</v>
      </c>
      <c r="C11" s="41">
        <v>365</v>
      </c>
      <c r="D11" s="41">
        <f t="shared" si="0"/>
        <v>482</v>
      </c>
      <c r="G11" s="15"/>
    </row>
    <row r="12" spans="1:7" ht="21.75" customHeight="1">
      <c r="A12" s="40" t="s">
        <v>210</v>
      </c>
      <c r="B12" s="41">
        <v>93</v>
      </c>
      <c r="C12" s="41">
        <v>72</v>
      </c>
      <c r="D12" s="41">
        <f t="shared" si="0"/>
        <v>165</v>
      </c>
      <c r="F12" s="15"/>
      <c r="G12" s="15"/>
    </row>
    <row r="13" spans="1:7" ht="22.5" customHeight="1">
      <c r="A13" s="40" t="s">
        <v>211</v>
      </c>
      <c r="B13" s="41">
        <v>630</v>
      </c>
      <c r="C13" s="41">
        <v>468</v>
      </c>
      <c r="D13" s="41">
        <f t="shared" si="0"/>
        <v>1098</v>
      </c>
      <c r="G13" s="15"/>
    </row>
    <row r="14" spans="1:4" ht="22.5" customHeight="1">
      <c r="A14" s="60" t="s">
        <v>11</v>
      </c>
      <c r="B14" s="12">
        <f>SUM(B3:B13)</f>
        <v>1541</v>
      </c>
      <c r="C14" s="12">
        <f>SUM(C3:C13)</f>
        <v>1963</v>
      </c>
      <c r="D14" s="12">
        <f>SUM(D3:D13)</f>
        <v>3504</v>
      </c>
    </row>
  </sheetData>
  <sheetProtection/>
  <printOptions/>
  <pageMargins left="1.5" right="1" top="1" bottom="1" header="0.31496062992126" footer="0.31496062992126"/>
  <pageSetup orientation="portrait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66"/>
  <sheetViews>
    <sheetView tabSelected="1" zoomScalePageLayoutView="0" workbookViewId="0" topLeftCell="A1">
      <selection activeCell="A68" sqref="A68:IV81"/>
    </sheetView>
  </sheetViews>
  <sheetFormatPr defaultColWidth="9.140625" defaultRowHeight="15"/>
  <cols>
    <col min="1" max="1" width="57.00390625" style="0" customWidth="1"/>
    <col min="2" max="2" width="9.00390625" style="0" customWidth="1"/>
    <col min="3" max="3" width="24.7109375" style="0" bestFit="1" customWidth="1"/>
    <col min="4" max="4" width="7.00390625" style="0" bestFit="1" customWidth="1"/>
  </cols>
  <sheetData>
    <row r="1" spans="1:4" s="56" customFormat="1" ht="15" thickBot="1">
      <c r="A1" s="81" t="s">
        <v>222</v>
      </c>
      <c r="B1" s="1" t="s">
        <v>220</v>
      </c>
      <c r="C1" s="1" t="s">
        <v>221</v>
      </c>
      <c r="D1" s="82" t="s">
        <v>11</v>
      </c>
    </row>
    <row r="2" spans="1:4" ht="21" customHeight="1" thickTop="1">
      <c r="A2" s="21" t="s">
        <v>119</v>
      </c>
      <c r="B2" s="37">
        <v>88</v>
      </c>
      <c r="C2" s="37">
        <v>46</v>
      </c>
      <c r="D2" s="40">
        <f aca="true" t="shared" si="0" ref="D2:D65">SUM(B2:C2)</f>
        <v>134</v>
      </c>
    </row>
    <row r="3" spans="1:4" ht="18" customHeight="1">
      <c r="A3" s="25" t="s">
        <v>120</v>
      </c>
      <c r="B3" s="37">
        <v>19</v>
      </c>
      <c r="C3" s="37">
        <v>12</v>
      </c>
      <c r="D3" s="40">
        <f t="shared" si="0"/>
        <v>31</v>
      </c>
    </row>
    <row r="4" spans="1:4" ht="18" customHeight="1">
      <c r="A4" s="25" t="s">
        <v>121</v>
      </c>
      <c r="B4" s="37">
        <v>25</v>
      </c>
      <c r="C4" s="37">
        <v>21</v>
      </c>
      <c r="D4" s="40">
        <f t="shared" si="0"/>
        <v>46</v>
      </c>
    </row>
    <row r="5" spans="1:4" ht="21" customHeight="1">
      <c r="A5" s="25" t="s">
        <v>122</v>
      </c>
      <c r="B5" s="51">
        <v>23</v>
      </c>
      <c r="C5" s="51">
        <v>23</v>
      </c>
      <c r="D5" s="40">
        <f t="shared" si="0"/>
        <v>46</v>
      </c>
    </row>
    <row r="6" spans="1:4" ht="21.75" customHeight="1">
      <c r="A6" s="25" t="s">
        <v>123</v>
      </c>
      <c r="B6" s="37">
        <v>11</v>
      </c>
      <c r="C6" s="37">
        <v>34</v>
      </c>
      <c r="D6" s="40">
        <f t="shared" si="0"/>
        <v>45</v>
      </c>
    </row>
    <row r="7" spans="1:4" ht="34.5" customHeight="1">
      <c r="A7" s="25" t="s">
        <v>181</v>
      </c>
      <c r="B7" s="37">
        <v>50</v>
      </c>
      <c r="C7" s="37">
        <v>18</v>
      </c>
      <c r="D7" s="40">
        <f t="shared" si="0"/>
        <v>68</v>
      </c>
    </row>
    <row r="8" spans="1:4" ht="24" customHeight="1">
      <c r="A8" s="25" t="s">
        <v>182</v>
      </c>
      <c r="B8" s="37">
        <v>14</v>
      </c>
      <c r="C8" s="37">
        <v>14</v>
      </c>
      <c r="D8" s="40">
        <f t="shared" si="0"/>
        <v>28</v>
      </c>
    </row>
    <row r="9" spans="1:4" ht="21" customHeight="1">
      <c r="A9" s="25" t="s">
        <v>183</v>
      </c>
      <c r="B9" s="37">
        <v>22</v>
      </c>
      <c r="C9" s="37">
        <v>11</v>
      </c>
      <c r="D9" s="40">
        <f t="shared" si="0"/>
        <v>33</v>
      </c>
    </row>
    <row r="10" spans="1:4" ht="20.25" customHeight="1">
      <c r="A10" s="25" t="s">
        <v>125</v>
      </c>
      <c r="B10" s="37">
        <v>34</v>
      </c>
      <c r="C10" s="37">
        <v>7</v>
      </c>
      <c r="D10" s="40">
        <f t="shared" si="0"/>
        <v>41</v>
      </c>
    </row>
    <row r="11" spans="1:4" ht="21" customHeight="1">
      <c r="A11" s="25" t="s">
        <v>126</v>
      </c>
      <c r="B11" s="37">
        <v>16</v>
      </c>
      <c r="C11" s="37">
        <v>4</v>
      </c>
      <c r="D11" s="40">
        <f t="shared" si="0"/>
        <v>20</v>
      </c>
    </row>
    <row r="12" spans="1:4" ht="25.5" customHeight="1">
      <c r="A12" s="25" t="s">
        <v>184</v>
      </c>
      <c r="B12" s="37">
        <v>25</v>
      </c>
      <c r="C12" s="37">
        <v>28</v>
      </c>
      <c r="D12" s="40">
        <f t="shared" si="0"/>
        <v>53</v>
      </c>
    </row>
    <row r="13" spans="1:4" ht="24" customHeight="1">
      <c r="A13" s="25" t="s">
        <v>127</v>
      </c>
      <c r="B13" s="37">
        <v>8</v>
      </c>
      <c r="C13" s="37">
        <v>13</v>
      </c>
      <c r="D13" s="40">
        <f t="shared" si="0"/>
        <v>21</v>
      </c>
    </row>
    <row r="14" spans="1:4" ht="21.75" customHeight="1">
      <c r="A14" s="25" t="s">
        <v>128</v>
      </c>
      <c r="B14" s="37">
        <v>21</v>
      </c>
      <c r="C14" s="37">
        <v>16</v>
      </c>
      <c r="D14" s="40">
        <f t="shared" si="0"/>
        <v>37</v>
      </c>
    </row>
    <row r="15" spans="1:4" ht="23.25" customHeight="1">
      <c r="A15" s="25" t="s">
        <v>129</v>
      </c>
      <c r="B15" s="37">
        <v>27</v>
      </c>
      <c r="C15" s="37">
        <v>8</v>
      </c>
      <c r="D15" s="40">
        <f t="shared" si="0"/>
        <v>35</v>
      </c>
    </row>
    <row r="16" spans="1:4" ht="21" customHeight="1">
      <c r="A16" s="25" t="s">
        <v>130</v>
      </c>
      <c r="B16" s="37">
        <v>9</v>
      </c>
      <c r="C16" s="37">
        <v>19</v>
      </c>
      <c r="D16" s="40">
        <f t="shared" si="0"/>
        <v>28</v>
      </c>
    </row>
    <row r="17" spans="1:4" ht="18" customHeight="1">
      <c r="A17" s="25" t="s">
        <v>131</v>
      </c>
      <c r="B17" s="37">
        <v>21</v>
      </c>
      <c r="C17" s="37">
        <v>8</v>
      </c>
      <c r="D17" s="40">
        <f t="shared" si="0"/>
        <v>29</v>
      </c>
    </row>
    <row r="18" spans="1:4" ht="30.75" customHeight="1">
      <c r="A18" s="25" t="s">
        <v>185</v>
      </c>
      <c r="B18" s="37">
        <v>9</v>
      </c>
      <c r="C18" s="37">
        <v>27</v>
      </c>
      <c r="D18" s="40">
        <f t="shared" si="0"/>
        <v>36</v>
      </c>
    </row>
    <row r="19" spans="1:4" ht="22.5" customHeight="1">
      <c r="A19" s="25" t="s">
        <v>186</v>
      </c>
      <c r="B19" s="37">
        <v>74</v>
      </c>
      <c r="C19" s="37">
        <v>69</v>
      </c>
      <c r="D19" s="40">
        <f t="shared" si="0"/>
        <v>143</v>
      </c>
    </row>
    <row r="20" spans="1:4" ht="22.5" customHeight="1">
      <c r="A20" s="25" t="s">
        <v>187</v>
      </c>
      <c r="B20" s="37">
        <v>29</v>
      </c>
      <c r="C20" s="37">
        <v>24</v>
      </c>
      <c r="D20" s="40">
        <f t="shared" si="0"/>
        <v>53</v>
      </c>
    </row>
    <row r="21" spans="1:4" ht="19.5" customHeight="1">
      <c r="A21" s="25" t="s">
        <v>188</v>
      </c>
      <c r="B21" s="37">
        <v>40</v>
      </c>
      <c r="C21" s="37">
        <v>4</v>
      </c>
      <c r="D21" s="40">
        <f t="shared" si="0"/>
        <v>44</v>
      </c>
    </row>
    <row r="22" spans="1:4" ht="24" customHeight="1">
      <c r="A22" s="25" t="s">
        <v>189</v>
      </c>
      <c r="B22" s="37">
        <v>24</v>
      </c>
      <c r="C22" s="37">
        <v>15</v>
      </c>
      <c r="D22" s="40">
        <f t="shared" si="0"/>
        <v>39</v>
      </c>
    </row>
    <row r="23" spans="1:4" ht="33.75" customHeight="1">
      <c r="A23" s="25" t="s">
        <v>132</v>
      </c>
      <c r="B23" s="37">
        <v>12</v>
      </c>
      <c r="C23" s="37">
        <v>13</v>
      </c>
      <c r="D23" s="40">
        <f t="shared" si="0"/>
        <v>25</v>
      </c>
    </row>
    <row r="24" spans="1:4" ht="17.25" customHeight="1">
      <c r="A24" s="25" t="s">
        <v>134</v>
      </c>
      <c r="B24" s="37">
        <v>10</v>
      </c>
      <c r="C24" s="37">
        <v>15</v>
      </c>
      <c r="D24" s="40">
        <f t="shared" si="0"/>
        <v>25</v>
      </c>
    </row>
    <row r="25" spans="1:4" ht="30.75" customHeight="1">
      <c r="A25" s="25" t="s">
        <v>133</v>
      </c>
      <c r="B25" s="37">
        <v>17</v>
      </c>
      <c r="C25" s="37">
        <v>20</v>
      </c>
      <c r="D25" s="40">
        <f t="shared" si="0"/>
        <v>37</v>
      </c>
    </row>
    <row r="26" spans="1:4" ht="20.25" customHeight="1">
      <c r="A26" s="25" t="s">
        <v>135</v>
      </c>
      <c r="B26" s="37">
        <v>18</v>
      </c>
      <c r="C26" s="37">
        <v>9</v>
      </c>
      <c r="D26" s="40">
        <f t="shared" si="0"/>
        <v>27</v>
      </c>
    </row>
    <row r="27" spans="1:4" ht="28.5" customHeight="1">
      <c r="A27" s="25" t="s">
        <v>190</v>
      </c>
      <c r="B27" s="37">
        <v>33</v>
      </c>
      <c r="C27" s="37">
        <v>8</v>
      </c>
      <c r="D27" s="40">
        <f t="shared" si="0"/>
        <v>41</v>
      </c>
    </row>
    <row r="28" spans="1:4" ht="20.25" customHeight="1">
      <c r="A28" s="25" t="s">
        <v>124</v>
      </c>
      <c r="B28" s="37">
        <v>53</v>
      </c>
      <c r="C28" s="37">
        <v>108</v>
      </c>
      <c r="D28" s="40">
        <f t="shared" si="0"/>
        <v>161</v>
      </c>
    </row>
    <row r="29" spans="1:4" ht="18.75" customHeight="1">
      <c r="A29" s="25" t="s">
        <v>136</v>
      </c>
      <c r="B29" s="37">
        <v>7</v>
      </c>
      <c r="C29" s="37">
        <v>15</v>
      </c>
      <c r="D29" s="40">
        <f>SUM(B29:C29)</f>
        <v>22</v>
      </c>
    </row>
    <row r="30" spans="1:4" ht="14.25">
      <c r="A30" s="25" t="s">
        <v>137</v>
      </c>
      <c r="B30" s="37">
        <v>14</v>
      </c>
      <c r="C30" s="37">
        <v>11</v>
      </c>
      <c r="D30" s="40">
        <f t="shared" si="0"/>
        <v>25</v>
      </c>
    </row>
    <row r="31" spans="1:4" ht="14.25">
      <c r="A31" s="25" t="s">
        <v>138</v>
      </c>
      <c r="B31" s="37">
        <v>11</v>
      </c>
      <c r="C31" s="37">
        <v>8</v>
      </c>
      <c r="D31" s="40">
        <f t="shared" si="0"/>
        <v>19</v>
      </c>
    </row>
    <row r="32" spans="1:4" ht="14.25">
      <c r="A32" s="25" t="s">
        <v>140</v>
      </c>
      <c r="B32" s="37">
        <v>14</v>
      </c>
      <c r="C32" s="37">
        <v>5</v>
      </c>
      <c r="D32" s="40">
        <f t="shared" si="0"/>
        <v>19</v>
      </c>
    </row>
    <row r="33" spans="1:4" ht="19.5" customHeight="1">
      <c r="A33" s="25" t="s">
        <v>139</v>
      </c>
      <c r="B33" s="37">
        <v>16</v>
      </c>
      <c r="C33" s="37">
        <v>6</v>
      </c>
      <c r="D33" s="40">
        <f t="shared" si="0"/>
        <v>22</v>
      </c>
    </row>
    <row r="34" spans="1:4" ht="19.5" customHeight="1">
      <c r="A34" s="26" t="s">
        <v>145</v>
      </c>
      <c r="B34" s="52">
        <v>21</v>
      </c>
      <c r="C34" s="52">
        <v>5</v>
      </c>
      <c r="D34" s="40">
        <f t="shared" si="0"/>
        <v>26</v>
      </c>
    </row>
    <row r="35" spans="1:4" ht="19.5" customHeight="1">
      <c r="A35" s="25" t="s">
        <v>141</v>
      </c>
      <c r="B35" s="37">
        <v>9</v>
      </c>
      <c r="C35" s="37">
        <v>6</v>
      </c>
      <c r="D35" s="40">
        <f t="shared" si="0"/>
        <v>15</v>
      </c>
    </row>
    <row r="36" spans="1:4" ht="19.5" customHeight="1">
      <c r="A36" s="25" t="s">
        <v>143</v>
      </c>
      <c r="B36" s="37">
        <v>14</v>
      </c>
      <c r="C36" s="37">
        <v>5</v>
      </c>
      <c r="D36" s="40">
        <f t="shared" si="0"/>
        <v>19</v>
      </c>
    </row>
    <row r="37" spans="1:4" ht="19.5" customHeight="1">
      <c r="A37" s="25" t="s">
        <v>144</v>
      </c>
      <c r="B37" s="37">
        <v>16</v>
      </c>
      <c r="C37" s="37">
        <v>4</v>
      </c>
      <c r="D37" s="48">
        <f t="shared" si="0"/>
        <v>20</v>
      </c>
    </row>
    <row r="38" spans="1:4" ht="19.5" customHeight="1">
      <c r="A38" s="25" t="s">
        <v>142</v>
      </c>
      <c r="B38" s="37">
        <v>12</v>
      </c>
      <c r="C38" s="37">
        <v>8</v>
      </c>
      <c r="D38" s="40">
        <f t="shared" si="0"/>
        <v>20</v>
      </c>
    </row>
    <row r="39" spans="1:4" ht="19.5" customHeight="1">
      <c r="A39" s="29" t="s">
        <v>146</v>
      </c>
      <c r="B39" s="37">
        <v>2</v>
      </c>
      <c r="C39" s="37">
        <v>7</v>
      </c>
      <c r="D39" s="49">
        <f t="shared" si="0"/>
        <v>9</v>
      </c>
    </row>
    <row r="40" spans="1:4" ht="19.5" customHeight="1">
      <c r="A40" s="29" t="s">
        <v>147</v>
      </c>
      <c r="B40" s="37">
        <v>4</v>
      </c>
      <c r="C40" s="37">
        <v>7</v>
      </c>
      <c r="D40" s="49">
        <f t="shared" si="0"/>
        <v>11</v>
      </c>
    </row>
    <row r="41" spans="1:4" ht="19.5" customHeight="1">
      <c r="A41" s="29" t="s">
        <v>148</v>
      </c>
      <c r="B41" s="37">
        <v>5</v>
      </c>
      <c r="C41" s="37">
        <v>1</v>
      </c>
      <c r="D41" s="49">
        <f t="shared" si="0"/>
        <v>6</v>
      </c>
    </row>
    <row r="42" spans="1:4" ht="19.5" customHeight="1">
      <c r="A42" s="50" t="s">
        <v>149</v>
      </c>
      <c r="B42" s="27">
        <v>7</v>
      </c>
      <c r="C42" s="28">
        <v>55</v>
      </c>
      <c r="D42" s="63">
        <f t="shared" si="0"/>
        <v>62</v>
      </c>
    </row>
    <row r="43" spans="1:4" ht="19.5" customHeight="1">
      <c r="A43" s="19" t="s">
        <v>150</v>
      </c>
      <c r="B43" s="22">
        <v>7</v>
      </c>
      <c r="C43" s="23">
        <v>40</v>
      </c>
      <c r="D43" s="49">
        <f t="shared" si="0"/>
        <v>47</v>
      </c>
    </row>
    <row r="44" spans="1:4" ht="19.5" customHeight="1">
      <c r="A44" s="19" t="s">
        <v>151</v>
      </c>
      <c r="B44" s="22">
        <v>8</v>
      </c>
      <c r="C44" s="23">
        <v>29</v>
      </c>
      <c r="D44" s="49">
        <f t="shared" si="0"/>
        <v>37</v>
      </c>
    </row>
    <row r="45" spans="1:4" ht="19.5" customHeight="1">
      <c r="A45" s="19" t="s">
        <v>152</v>
      </c>
      <c r="B45" s="22">
        <v>12</v>
      </c>
      <c r="C45" s="23">
        <v>23</v>
      </c>
      <c r="D45" s="49">
        <f t="shared" si="0"/>
        <v>35</v>
      </c>
    </row>
    <row r="46" spans="1:4" ht="19.5" customHeight="1">
      <c r="A46" s="32" t="s">
        <v>153</v>
      </c>
      <c r="B46" s="22">
        <v>9</v>
      </c>
      <c r="C46" s="23">
        <v>26</v>
      </c>
      <c r="D46" s="49">
        <f t="shared" si="0"/>
        <v>35</v>
      </c>
    </row>
    <row r="47" spans="1:4" ht="19.5" customHeight="1">
      <c r="A47" s="19" t="s">
        <v>154</v>
      </c>
      <c r="B47" s="22">
        <v>8</v>
      </c>
      <c r="C47" s="23">
        <v>30</v>
      </c>
      <c r="D47" s="49">
        <f t="shared" si="0"/>
        <v>38</v>
      </c>
    </row>
    <row r="48" spans="1:4" ht="19.5" customHeight="1">
      <c r="A48" s="19" t="s">
        <v>155</v>
      </c>
      <c r="B48" s="22">
        <v>12</v>
      </c>
      <c r="C48" s="23">
        <v>20</v>
      </c>
      <c r="D48" s="49">
        <f t="shared" si="0"/>
        <v>32</v>
      </c>
    </row>
    <row r="49" spans="1:4" ht="19.5" customHeight="1">
      <c r="A49" s="19" t="s">
        <v>156</v>
      </c>
      <c r="B49" s="22">
        <v>9</v>
      </c>
      <c r="C49" s="23">
        <v>21</v>
      </c>
      <c r="D49" s="49">
        <f t="shared" si="0"/>
        <v>30</v>
      </c>
    </row>
    <row r="50" spans="1:4" ht="19.5" customHeight="1">
      <c r="A50" s="19" t="s">
        <v>157</v>
      </c>
      <c r="B50" s="22">
        <v>9</v>
      </c>
      <c r="C50" s="23">
        <v>30</v>
      </c>
      <c r="D50" s="49">
        <f t="shared" si="0"/>
        <v>39</v>
      </c>
    </row>
    <row r="51" spans="1:4" ht="19.5" customHeight="1">
      <c r="A51" s="19" t="s">
        <v>158</v>
      </c>
      <c r="B51" s="22">
        <v>8</v>
      </c>
      <c r="C51" s="23">
        <v>28</v>
      </c>
      <c r="D51" s="49">
        <f t="shared" si="0"/>
        <v>36</v>
      </c>
    </row>
    <row r="52" spans="1:4" ht="19.5" customHeight="1">
      <c r="A52" s="19" t="s">
        <v>159</v>
      </c>
      <c r="B52" s="22">
        <v>4</v>
      </c>
      <c r="C52" s="23">
        <v>18</v>
      </c>
      <c r="D52" s="49">
        <f t="shared" si="0"/>
        <v>22</v>
      </c>
    </row>
    <row r="53" spans="1:4" ht="19.5" customHeight="1">
      <c r="A53" s="19" t="s">
        <v>160</v>
      </c>
      <c r="B53" s="22">
        <v>4</v>
      </c>
      <c r="C53" s="23">
        <v>0</v>
      </c>
      <c r="D53" s="49">
        <f t="shared" si="0"/>
        <v>4</v>
      </c>
    </row>
    <row r="54" spans="1:4" ht="19.5" customHeight="1">
      <c r="A54" s="19" t="s">
        <v>161</v>
      </c>
      <c r="B54" s="22">
        <v>2</v>
      </c>
      <c r="C54" s="23">
        <v>1</v>
      </c>
      <c r="D54" s="49">
        <f t="shared" si="0"/>
        <v>3</v>
      </c>
    </row>
    <row r="55" spans="1:4" ht="19.5" customHeight="1">
      <c r="A55" s="19" t="s">
        <v>162</v>
      </c>
      <c r="B55" s="22">
        <v>6</v>
      </c>
      <c r="C55" s="23">
        <v>3</v>
      </c>
      <c r="D55" s="49">
        <f t="shared" si="0"/>
        <v>9</v>
      </c>
    </row>
    <row r="56" spans="1:4" ht="19.5" customHeight="1">
      <c r="A56" s="19" t="s">
        <v>163</v>
      </c>
      <c r="B56" s="22">
        <v>3</v>
      </c>
      <c r="C56" s="23">
        <v>5</v>
      </c>
      <c r="D56" s="49">
        <f t="shared" si="0"/>
        <v>8</v>
      </c>
    </row>
    <row r="57" spans="1:4" ht="19.5" customHeight="1">
      <c r="A57" s="19" t="s">
        <v>164</v>
      </c>
      <c r="B57" s="22">
        <v>1</v>
      </c>
      <c r="C57" s="23">
        <v>1</v>
      </c>
      <c r="D57" s="49">
        <f t="shared" si="0"/>
        <v>2</v>
      </c>
    </row>
    <row r="58" spans="1:4" ht="19.5" customHeight="1">
      <c r="A58" s="19" t="s">
        <v>165</v>
      </c>
      <c r="B58" s="22">
        <v>4</v>
      </c>
      <c r="C58" s="23">
        <v>1</v>
      </c>
      <c r="D58" s="49">
        <f t="shared" si="0"/>
        <v>5</v>
      </c>
    </row>
    <row r="59" spans="1:4" ht="19.5" customHeight="1">
      <c r="A59" s="19" t="s">
        <v>166</v>
      </c>
      <c r="B59" s="22">
        <v>4</v>
      </c>
      <c r="C59" s="23">
        <v>2</v>
      </c>
      <c r="D59" s="49">
        <f t="shared" si="0"/>
        <v>6</v>
      </c>
    </row>
    <row r="60" spans="1:4" ht="19.5" customHeight="1">
      <c r="A60" s="19" t="s">
        <v>167</v>
      </c>
      <c r="B60" s="22">
        <v>3</v>
      </c>
      <c r="C60" s="23">
        <v>0</v>
      </c>
      <c r="D60" s="49">
        <f t="shared" si="0"/>
        <v>3</v>
      </c>
    </row>
    <row r="61" spans="1:4" ht="19.5" customHeight="1">
      <c r="A61" s="19" t="s">
        <v>168</v>
      </c>
      <c r="B61" s="22">
        <v>7</v>
      </c>
      <c r="C61" s="23">
        <v>2</v>
      </c>
      <c r="D61" s="49">
        <f t="shared" si="0"/>
        <v>9</v>
      </c>
    </row>
    <row r="62" spans="1:4" ht="19.5" customHeight="1">
      <c r="A62" s="19" t="s">
        <v>169</v>
      </c>
      <c r="B62" s="22">
        <v>2</v>
      </c>
      <c r="C62" s="23">
        <v>0</v>
      </c>
      <c r="D62" s="49">
        <f t="shared" si="0"/>
        <v>2</v>
      </c>
    </row>
    <row r="63" spans="1:4" ht="19.5" customHeight="1">
      <c r="A63" s="19" t="s">
        <v>170</v>
      </c>
      <c r="B63" s="22">
        <v>160</v>
      </c>
      <c r="C63" s="23">
        <v>224</v>
      </c>
      <c r="D63" s="49">
        <f t="shared" si="0"/>
        <v>384</v>
      </c>
    </row>
    <row r="64" spans="1:4" ht="19.5" customHeight="1">
      <c r="A64" s="19" t="s">
        <v>171</v>
      </c>
      <c r="B64" s="23">
        <v>375</v>
      </c>
      <c r="C64" s="23">
        <v>677</v>
      </c>
      <c r="D64" s="49">
        <f t="shared" si="0"/>
        <v>1052</v>
      </c>
    </row>
    <row r="65" spans="1:4" ht="19.5" customHeight="1">
      <c r="A65" s="32" t="s">
        <v>172</v>
      </c>
      <c r="B65" s="22">
        <v>0</v>
      </c>
      <c r="C65" s="23">
        <v>45</v>
      </c>
      <c r="D65" s="49">
        <f t="shared" si="0"/>
        <v>45</v>
      </c>
    </row>
    <row r="66" spans="1:4" ht="19.5" customHeight="1">
      <c r="A66" s="33" t="s">
        <v>173</v>
      </c>
      <c r="B66" s="33">
        <f>SUM(B2:B65)</f>
        <v>1541</v>
      </c>
      <c r="C66" s="34">
        <f>SUM(C2:C65)</f>
        <v>1963</v>
      </c>
      <c r="D66" s="34">
        <f>SUM(D2:D65)</f>
        <v>3504</v>
      </c>
    </row>
  </sheetData>
  <sheetProtection/>
  <printOptions/>
  <pageMargins left="0.5" right="0.5" top="0.5" bottom="0.5" header="0.31496062992126" footer="0.31496062992126"/>
  <pageSetup orientation="portrait" paperSize="5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I89"/>
  <sheetViews>
    <sheetView zoomScalePageLayoutView="0" workbookViewId="0" topLeftCell="A1">
      <selection activeCell="B56" sqref="B56"/>
    </sheetView>
  </sheetViews>
  <sheetFormatPr defaultColWidth="9.140625" defaultRowHeight="15"/>
  <cols>
    <col min="1" max="1" width="6.421875" style="0" customWidth="1"/>
    <col min="2" max="2" width="52.8515625" style="0" customWidth="1"/>
    <col min="3" max="3" width="9.00390625" style="0" customWidth="1"/>
    <col min="4" max="4" width="9.57421875" style="0" customWidth="1"/>
    <col min="5" max="5" width="8.57421875" style="0" customWidth="1"/>
    <col min="6" max="6" width="10.140625" style="0" customWidth="1"/>
  </cols>
  <sheetData>
    <row r="2" spans="2:6" ht="14.25">
      <c r="B2" s="75" t="s">
        <v>63</v>
      </c>
      <c r="C2" s="75"/>
      <c r="D2" s="75"/>
      <c r="E2" s="75"/>
      <c r="F2" s="75"/>
    </row>
    <row r="3" spans="2:6" ht="14.25">
      <c r="B3" s="75" t="s">
        <v>175</v>
      </c>
      <c r="C3" s="75"/>
      <c r="D3" s="75"/>
      <c r="E3" s="75"/>
      <c r="F3" s="75"/>
    </row>
    <row r="4" spans="2:6" ht="14.25">
      <c r="B4" s="75" t="s">
        <v>194</v>
      </c>
      <c r="C4" s="75"/>
      <c r="D4" s="75"/>
      <c r="E4" s="75"/>
      <c r="F4" s="75"/>
    </row>
    <row r="6" spans="1:7" ht="14.25">
      <c r="A6" s="76" t="s">
        <v>20</v>
      </c>
      <c r="B6" s="76" t="s">
        <v>65</v>
      </c>
      <c r="C6" s="77" t="s">
        <v>176</v>
      </c>
      <c r="D6" s="78"/>
      <c r="E6" s="78"/>
      <c r="F6" s="78"/>
      <c r="G6" s="76" t="s">
        <v>11</v>
      </c>
    </row>
    <row r="7" spans="1:7" ht="14.25">
      <c r="A7" s="76"/>
      <c r="B7" s="76"/>
      <c r="C7" s="1" t="s">
        <v>177</v>
      </c>
      <c r="D7" s="1" t="s">
        <v>178</v>
      </c>
      <c r="E7" s="1" t="s">
        <v>179</v>
      </c>
      <c r="F7" s="7" t="s">
        <v>180</v>
      </c>
      <c r="G7" s="76"/>
    </row>
    <row r="8" spans="1:7" ht="17.25" customHeight="1">
      <c r="A8" s="3" t="s">
        <v>21</v>
      </c>
      <c r="B8" s="3" t="s">
        <v>22</v>
      </c>
      <c r="C8" s="3" t="s">
        <v>23</v>
      </c>
      <c r="D8" s="3" t="s">
        <v>24</v>
      </c>
      <c r="E8" s="3" t="s">
        <v>35</v>
      </c>
      <c r="F8" s="3" t="s">
        <v>36</v>
      </c>
      <c r="G8" s="3" t="s">
        <v>37</v>
      </c>
    </row>
    <row r="9" spans="1:9" ht="21" customHeight="1">
      <c r="A9" s="3" t="s">
        <v>21</v>
      </c>
      <c r="B9" s="66" t="s">
        <v>119</v>
      </c>
      <c r="C9" s="22">
        <v>1</v>
      </c>
      <c r="D9" s="23">
        <v>39</v>
      </c>
      <c r="E9" s="23">
        <v>76</v>
      </c>
      <c r="F9" s="23">
        <v>18</v>
      </c>
      <c r="G9" s="40">
        <f aca="true" t="shared" si="0" ref="G9:G21">SUM(C9:F9)</f>
        <v>134</v>
      </c>
      <c r="I9" s="13"/>
    </row>
    <row r="10" spans="1:9" ht="18" customHeight="1">
      <c r="A10" s="3" t="s">
        <v>22</v>
      </c>
      <c r="B10" s="25" t="s">
        <v>120</v>
      </c>
      <c r="C10" s="22">
        <v>2</v>
      </c>
      <c r="D10" s="23">
        <v>12</v>
      </c>
      <c r="E10" s="23">
        <v>13</v>
      </c>
      <c r="F10" s="23">
        <v>4</v>
      </c>
      <c r="G10" s="40">
        <f t="shared" si="0"/>
        <v>31</v>
      </c>
      <c r="I10" s="13"/>
    </row>
    <row r="11" spans="1:9" ht="18" customHeight="1">
      <c r="A11" s="3" t="s">
        <v>23</v>
      </c>
      <c r="B11" s="25" t="s">
        <v>121</v>
      </c>
      <c r="C11" s="22"/>
      <c r="D11" s="23">
        <v>6</v>
      </c>
      <c r="E11" s="23">
        <v>31</v>
      </c>
      <c r="F11" s="23">
        <v>9</v>
      </c>
      <c r="G11" s="40">
        <f t="shared" si="0"/>
        <v>46</v>
      </c>
      <c r="I11" s="13"/>
    </row>
    <row r="12" spans="1:9" ht="18" customHeight="1">
      <c r="A12" s="3" t="s">
        <v>24</v>
      </c>
      <c r="B12" s="25" t="s">
        <v>122</v>
      </c>
      <c r="C12" s="22"/>
      <c r="D12" s="23">
        <v>10</v>
      </c>
      <c r="E12" s="23">
        <v>18</v>
      </c>
      <c r="F12" s="23">
        <v>18</v>
      </c>
      <c r="G12" s="40">
        <f t="shared" si="0"/>
        <v>46</v>
      </c>
      <c r="I12" s="13"/>
    </row>
    <row r="13" spans="1:9" ht="21.75" customHeight="1">
      <c r="A13" s="3" t="s">
        <v>35</v>
      </c>
      <c r="B13" s="25" t="s">
        <v>123</v>
      </c>
      <c r="C13" s="22"/>
      <c r="D13" s="23">
        <v>8</v>
      </c>
      <c r="E13" s="23">
        <v>31</v>
      </c>
      <c r="F13" s="23">
        <v>6</v>
      </c>
      <c r="G13" s="40">
        <f t="shared" si="0"/>
        <v>45</v>
      </c>
      <c r="I13" s="13"/>
    </row>
    <row r="14" spans="1:9" ht="30.75" customHeight="1">
      <c r="A14" s="3" t="s">
        <v>36</v>
      </c>
      <c r="B14" s="25" t="s">
        <v>181</v>
      </c>
      <c r="C14" s="22">
        <v>1</v>
      </c>
      <c r="D14" s="23">
        <v>11</v>
      </c>
      <c r="E14" s="23">
        <v>48</v>
      </c>
      <c r="F14" s="23">
        <v>8</v>
      </c>
      <c r="G14" s="40">
        <f t="shared" si="0"/>
        <v>68</v>
      </c>
      <c r="I14" s="13"/>
    </row>
    <row r="15" spans="1:9" ht="21.75" customHeight="1">
      <c r="A15" s="3" t="s">
        <v>37</v>
      </c>
      <c r="B15" s="25" t="s">
        <v>182</v>
      </c>
      <c r="C15" s="22"/>
      <c r="D15" s="23">
        <v>3</v>
      </c>
      <c r="E15" s="23">
        <v>19</v>
      </c>
      <c r="F15" s="23">
        <v>6</v>
      </c>
      <c r="G15" s="40">
        <f t="shared" si="0"/>
        <v>28</v>
      </c>
      <c r="I15" s="13"/>
    </row>
    <row r="16" spans="1:9" ht="24.75" customHeight="1">
      <c r="A16" s="3" t="s">
        <v>38</v>
      </c>
      <c r="B16" s="25" t="s">
        <v>183</v>
      </c>
      <c r="C16" s="22"/>
      <c r="D16" s="23">
        <v>9</v>
      </c>
      <c r="E16" s="23">
        <v>18</v>
      </c>
      <c r="F16" s="23">
        <v>6</v>
      </c>
      <c r="G16" s="40">
        <f t="shared" si="0"/>
        <v>33</v>
      </c>
      <c r="I16" s="13"/>
    </row>
    <row r="17" spans="1:9" ht="20.25" customHeight="1">
      <c r="A17" s="3" t="s">
        <v>43</v>
      </c>
      <c r="B17" s="25" t="s">
        <v>125</v>
      </c>
      <c r="C17" s="22"/>
      <c r="D17" s="23">
        <v>10</v>
      </c>
      <c r="E17" s="23">
        <v>26</v>
      </c>
      <c r="F17" s="23">
        <v>5</v>
      </c>
      <c r="G17" s="40">
        <f t="shared" si="0"/>
        <v>41</v>
      </c>
      <c r="I17" s="13"/>
    </row>
    <row r="18" spans="1:9" ht="21" customHeight="1">
      <c r="A18" s="3" t="s">
        <v>44</v>
      </c>
      <c r="B18" s="25" t="s">
        <v>126</v>
      </c>
      <c r="C18" s="22"/>
      <c r="D18" s="23">
        <v>4</v>
      </c>
      <c r="E18" s="23">
        <v>13</v>
      </c>
      <c r="F18" s="23">
        <v>3</v>
      </c>
      <c r="G18" s="40">
        <f t="shared" si="0"/>
        <v>20</v>
      </c>
      <c r="I18" s="13"/>
    </row>
    <row r="19" spans="1:9" ht="30.75" customHeight="1">
      <c r="A19" s="3" t="s">
        <v>45</v>
      </c>
      <c r="B19" s="25" t="s">
        <v>184</v>
      </c>
      <c r="C19" s="22"/>
      <c r="D19" s="23">
        <v>16</v>
      </c>
      <c r="E19" s="23">
        <v>32</v>
      </c>
      <c r="F19" s="23">
        <v>5</v>
      </c>
      <c r="G19" s="40">
        <f t="shared" si="0"/>
        <v>53</v>
      </c>
      <c r="I19" s="13"/>
    </row>
    <row r="20" spans="1:9" ht="27" customHeight="1">
      <c r="A20" s="3" t="s">
        <v>46</v>
      </c>
      <c r="B20" s="25" t="s">
        <v>127</v>
      </c>
      <c r="C20" s="22"/>
      <c r="D20" s="23">
        <v>1</v>
      </c>
      <c r="E20" s="23">
        <v>13</v>
      </c>
      <c r="F20" s="23">
        <v>7</v>
      </c>
      <c r="G20" s="40">
        <f t="shared" si="0"/>
        <v>21</v>
      </c>
      <c r="I20" s="13"/>
    </row>
    <row r="21" spans="1:9" ht="21.75" customHeight="1">
      <c r="A21" s="3" t="s">
        <v>47</v>
      </c>
      <c r="B21" s="25" t="s">
        <v>128</v>
      </c>
      <c r="C21" s="22"/>
      <c r="D21" s="23">
        <v>5</v>
      </c>
      <c r="E21" s="23">
        <v>22</v>
      </c>
      <c r="F21" s="23">
        <v>10</v>
      </c>
      <c r="G21" s="40">
        <f t="shared" si="0"/>
        <v>37</v>
      </c>
      <c r="I21" s="13"/>
    </row>
    <row r="22" spans="1:9" ht="30.75" customHeight="1">
      <c r="A22" s="3" t="s">
        <v>48</v>
      </c>
      <c r="B22" s="25" t="s">
        <v>129</v>
      </c>
      <c r="C22" s="22">
        <v>1</v>
      </c>
      <c r="D22" s="23">
        <v>6</v>
      </c>
      <c r="E22" s="23">
        <v>22</v>
      </c>
      <c r="F22" s="23">
        <v>6</v>
      </c>
      <c r="G22" s="40">
        <f aca="true" t="shared" si="1" ref="G22:G27">SUM(C22:F22)</f>
        <v>35</v>
      </c>
      <c r="I22" s="13"/>
    </row>
    <row r="23" spans="1:9" ht="21" customHeight="1">
      <c r="A23" s="3" t="s">
        <v>49</v>
      </c>
      <c r="B23" s="25" t="s">
        <v>130</v>
      </c>
      <c r="C23" s="22"/>
      <c r="D23" s="23">
        <v>6</v>
      </c>
      <c r="E23" s="23">
        <v>13</v>
      </c>
      <c r="F23" s="23">
        <v>9</v>
      </c>
      <c r="G23" s="40">
        <f t="shared" si="1"/>
        <v>28</v>
      </c>
      <c r="I23" s="13"/>
    </row>
    <row r="24" spans="1:9" ht="18" customHeight="1">
      <c r="A24" s="3" t="s">
        <v>50</v>
      </c>
      <c r="B24" s="25" t="s">
        <v>131</v>
      </c>
      <c r="C24" s="22"/>
      <c r="D24" s="23">
        <v>11</v>
      </c>
      <c r="E24" s="23">
        <v>14</v>
      </c>
      <c r="F24" s="23">
        <v>4</v>
      </c>
      <c r="G24" s="40">
        <f t="shared" si="1"/>
        <v>29</v>
      </c>
      <c r="I24" s="13"/>
    </row>
    <row r="25" spans="1:9" ht="33" customHeight="1">
      <c r="A25" s="3" t="s">
        <v>51</v>
      </c>
      <c r="B25" s="25" t="s">
        <v>185</v>
      </c>
      <c r="C25" s="22"/>
      <c r="D25" s="23">
        <v>7</v>
      </c>
      <c r="E25" s="23">
        <v>19</v>
      </c>
      <c r="F25" s="23">
        <v>10</v>
      </c>
      <c r="G25" s="40">
        <f t="shared" si="1"/>
        <v>36</v>
      </c>
      <c r="I25" s="13"/>
    </row>
    <row r="26" spans="1:9" ht="22.5" customHeight="1">
      <c r="A26" s="3" t="s">
        <v>72</v>
      </c>
      <c r="B26" s="25" t="s">
        <v>186</v>
      </c>
      <c r="C26" s="22">
        <v>1</v>
      </c>
      <c r="D26" s="23">
        <v>21</v>
      </c>
      <c r="E26" s="23">
        <v>103</v>
      </c>
      <c r="F26" s="23">
        <v>18</v>
      </c>
      <c r="G26" s="40">
        <f t="shared" si="1"/>
        <v>143</v>
      </c>
      <c r="I26" s="13"/>
    </row>
    <row r="27" spans="1:9" ht="22.5" customHeight="1">
      <c r="A27" s="3" t="s">
        <v>73</v>
      </c>
      <c r="B27" s="25" t="s">
        <v>187</v>
      </c>
      <c r="C27" s="22">
        <v>1</v>
      </c>
      <c r="D27" s="23">
        <v>11</v>
      </c>
      <c r="E27" s="23">
        <v>35</v>
      </c>
      <c r="F27" s="23">
        <v>6</v>
      </c>
      <c r="G27" s="40">
        <f t="shared" si="1"/>
        <v>53</v>
      </c>
      <c r="I27" s="13"/>
    </row>
    <row r="28" spans="1:9" ht="19.5" customHeight="1">
      <c r="A28" s="3" t="s">
        <v>74</v>
      </c>
      <c r="B28" s="25" t="s">
        <v>188</v>
      </c>
      <c r="C28" s="22"/>
      <c r="D28" s="23">
        <v>22</v>
      </c>
      <c r="E28" s="23">
        <v>19</v>
      </c>
      <c r="F28" s="23">
        <v>3</v>
      </c>
      <c r="G28" s="40">
        <f aca="true" t="shared" si="2" ref="G28:G34">SUM(C28:F28)</f>
        <v>44</v>
      </c>
      <c r="I28" s="13"/>
    </row>
    <row r="29" spans="1:9" ht="30.75" customHeight="1">
      <c r="A29" s="3" t="s">
        <v>75</v>
      </c>
      <c r="B29" s="25" t="s">
        <v>189</v>
      </c>
      <c r="C29" s="22"/>
      <c r="D29" s="23">
        <v>5</v>
      </c>
      <c r="E29" s="23">
        <v>27</v>
      </c>
      <c r="F29" s="23">
        <v>7</v>
      </c>
      <c r="G29" s="40">
        <f t="shared" si="2"/>
        <v>39</v>
      </c>
      <c r="I29" s="13"/>
    </row>
    <row r="30" spans="1:9" ht="30.75" customHeight="1">
      <c r="A30" s="3" t="s">
        <v>76</v>
      </c>
      <c r="B30" s="25" t="s">
        <v>132</v>
      </c>
      <c r="C30" s="22"/>
      <c r="D30" s="23">
        <v>1</v>
      </c>
      <c r="E30" s="23">
        <v>19</v>
      </c>
      <c r="F30" s="23">
        <v>5</v>
      </c>
      <c r="G30" s="40">
        <f t="shared" si="2"/>
        <v>25</v>
      </c>
      <c r="I30" s="13"/>
    </row>
    <row r="31" spans="1:9" ht="17.25" customHeight="1">
      <c r="A31" s="3" t="s">
        <v>77</v>
      </c>
      <c r="B31" s="25" t="s">
        <v>134</v>
      </c>
      <c r="C31" s="22"/>
      <c r="D31" s="23">
        <v>6</v>
      </c>
      <c r="E31" s="23">
        <v>17</v>
      </c>
      <c r="F31" s="23">
        <v>2</v>
      </c>
      <c r="G31" s="40">
        <f t="shared" si="2"/>
        <v>25</v>
      </c>
      <c r="I31" s="13"/>
    </row>
    <row r="32" spans="1:9" ht="30.75" customHeight="1">
      <c r="A32" s="3" t="s">
        <v>78</v>
      </c>
      <c r="B32" s="25" t="s">
        <v>133</v>
      </c>
      <c r="C32" s="22">
        <v>1</v>
      </c>
      <c r="D32" s="23">
        <v>3</v>
      </c>
      <c r="E32" s="23">
        <v>28</v>
      </c>
      <c r="F32" s="23">
        <v>5</v>
      </c>
      <c r="G32" s="40">
        <f t="shared" si="2"/>
        <v>37</v>
      </c>
      <c r="I32" s="13"/>
    </row>
    <row r="33" spans="1:9" ht="20.25" customHeight="1">
      <c r="A33" s="3" t="s">
        <v>79</v>
      </c>
      <c r="B33" s="25" t="s">
        <v>135</v>
      </c>
      <c r="C33" s="22"/>
      <c r="D33" s="23">
        <v>11</v>
      </c>
      <c r="E33" s="23">
        <v>12</v>
      </c>
      <c r="F33" s="23">
        <v>4</v>
      </c>
      <c r="G33" s="40">
        <f t="shared" si="2"/>
        <v>27</v>
      </c>
      <c r="I33" s="13"/>
    </row>
    <row r="34" spans="1:9" ht="30.75" customHeight="1">
      <c r="A34" s="3" t="s">
        <v>80</v>
      </c>
      <c r="B34" s="25" t="s">
        <v>190</v>
      </c>
      <c r="C34" s="22"/>
      <c r="D34" s="23">
        <v>15</v>
      </c>
      <c r="E34" s="23">
        <v>21</v>
      </c>
      <c r="F34" s="23">
        <v>5</v>
      </c>
      <c r="G34" s="40">
        <f t="shared" si="2"/>
        <v>41</v>
      </c>
      <c r="I34" s="13"/>
    </row>
    <row r="35" spans="1:9" ht="20.25" customHeight="1">
      <c r="A35" s="3" t="s">
        <v>81</v>
      </c>
      <c r="B35" s="25" t="s">
        <v>124</v>
      </c>
      <c r="C35" s="22"/>
      <c r="D35" s="23">
        <v>21</v>
      </c>
      <c r="E35" s="23">
        <v>118</v>
      </c>
      <c r="F35" s="23">
        <v>22</v>
      </c>
      <c r="G35" s="40">
        <f aca="true" t="shared" si="3" ref="G35:G47">SUM(C35:F35)</f>
        <v>161</v>
      </c>
      <c r="I35" s="13"/>
    </row>
    <row r="36" spans="1:9" ht="18.75" customHeight="1">
      <c r="A36" s="3" t="s">
        <v>82</v>
      </c>
      <c r="B36" s="25" t="s">
        <v>136</v>
      </c>
      <c r="C36" s="22"/>
      <c r="D36" s="23">
        <v>8</v>
      </c>
      <c r="E36" s="23">
        <v>13</v>
      </c>
      <c r="F36" s="23">
        <v>1</v>
      </c>
      <c r="G36" s="40">
        <f t="shared" si="3"/>
        <v>22</v>
      </c>
      <c r="I36" s="13"/>
    </row>
    <row r="37" spans="1:9" ht="14.25">
      <c r="A37" s="3" t="s">
        <v>83</v>
      </c>
      <c r="B37" s="25" t="s">
        <v>137</v>
      </c>
      <c r="C37" s="22"/>
      <c r="D37" s="23">
        <v>9</v>
      </c>
      <c r="E37" s="23">
        <v>14</v>
      </c>
      <c r="F37" s="23">
        <v>2</v>
      </c>
      <c r="G37" s="40">
        <f t="shared" si="3"/>
        <v>25</v>
      </c>
      <c r="I37" s="13"/>
    </row>
    <row r="38" spans="1:9" ht="14.25">
      <c r="A38" s="3" t="s">
        <v>84</v>
      </c>
      <c r="B38" s="25" t="s">
        <v>138</v>
      </c>
      <c r="C38" s="22">
        <v>2</v>
      </c>
      <c r="D38" s="23">
        <v>3</v>
      </c>
      <c r="E38" s="23">
        <v>14</v>
      </c>
      <c r="F38" s="23"/>
      <c r="G38" s="40">
        <f t="shared" si="3"/>
        <v>19</v>
      </c>
      <c r="I38" s="13"/>
    </row>
    <row r="39" spans="1:9" ht="14.25">
      <c r="A39" s="3" t="s">
        <v>85</v>
      </c>
      <c r="B39" s="25" t="s">
        <v>140</v>
      </c>
      <c r="C39" s="22">
        <v>1</v>
      </c>
      <c r="D39" s="23">
        <v>8</v>
      </c>
      <c r="E39" s="23">
        <v>8</v>
      </c>
      <c r="F39" s="23">
        <v>2</v>
      </c>
      <c r="G39" s="40">
        <f t="shared" si="3"/>
        <v>19</v>
      </c>
      <c r="I39" s="13"/>
    </row>
    <row r="40" spans="1:9" ht="19.5" customHeight="1">
      <c r="A40" s="3" t="s">
        <v>86</v>
      </c>
      <c r="B40" s="25" t="s">
        <v>139</v>
      </c>
      <c r="C40" s="22">
        <v>1</v>
      </c>
      <c r="D40" s="23">
        <v>7</v>
      </c>
      <c r="E40" s="23">
        <v>14</v>
      </c>
      <c r="F40" s="23"/>
      <c r="G40" s="40">
        <f t="shared" si="3"/>
        <v>22</v>
      </c>
      <c r="I40" s="13"/>
    </row>
    <row r="41" spans="1:9" ht="19.5" customHeight="1">
      <c r="A41" s="3" t="s">
        <v>87</v>
      </c>
      <c r="B41" s="26" t="s">
        <v>145</v>
      </c>
      <c r="C41" s="22"/>
      <c r="D41" s="23">
        <v>12</v>
      </c>
      <c r="E41" s="23">
        <v>12</v>
      </c>
      <c r="F41" s="23">
        <v>2</v>
      </c>
      <c r="G41" s="40">
        <f t="shared" si="3"/>
        <v>26</v>
      </c>
      <c r="I41" s="13"/>
    </row>
    <row r="42" spans="1:9" ht="19.5" customHeight="1">
      <c r="A42" s="3" t="s">
        <v>88</v>
      </c>
      <c r="B42" s="25" t="s">
        <v>141</v>
      </c>
      <c r="C42" s="22"/>
      <c r="D42" s="23">
        <v>4</v>
      </c>
      <c r="E42" s="23">
        <v>9</v>
      </c>
      <c r="F42" s="23">
        <v>2</v>
      </c>
      <c r="G42" s="48">
        <f>SUM(C42:F42)</f>
        <v>15</v>
      </c>
      <c r="I42" s="13"/>
    </row>
    <row r="43" spans="1:9" ht="19.5" customHeight="1">
      <c r="A43" s="3" t="s">
        <v>89</v>
      </c>
      <c r="B43" s="25" t="s">
        <v>143</v>
      </c>
      <c r="C43" s="22">
        <v>1</v>
      </c>
      <c r="D43" s="23">
        <v>8</v>
      </c>
      <c r="E43" s="23">
        <v>8</v>
      </c>
      <c r="F43" s="23">
        <v>2</v>
      </c>
      <c r="G43" s="40">
        <f t="shared" si="3"/>
        <v>19</v>
      </c>
      <c r="I43" s="13"/>
    </row>
    <row r="44" spans="1:9" ht="19.5" customHeight="1">
      <c r="A44" s="14" t="s">
        <v>90</v>
      </c>
      <c r="B44" s="25" t="s">
        <v>144</v>
      </c>
      <c r="C44" s="22"/>
      <c r="D44" s="23">
        <v>6</v>
      </c>
      <c r="E44" s="23">
        <v>13</v>
      </c>
      <c r="F44" s="23">
        <v>1</v>
      </c>
      <c r="G44" s="48">
        <f t="shared" si="3"/>
        <v>20</v>
      </c>
      <c r="I44" s="13"/>
    </row>
    <row r="45" spans="1:9" ht="19.5" customHeight="1">
      <c r="A45" s="3" t="s">
        <v>91</v>
      </c>
      <c r="B45" s="25" t="s">
        <v>142</v>
      </c>
      <c r="C45" s="22"/>
      <c r="D45" s="23">
        <v>9</v>
      </c>
      <c r="E45" s="23">
        <v>11</v>
      </c>
      <c r="F45" s="23"/>
      <c r="G45" s="40">
        <f t="shared" si="3"/>
        <v>20</v>
      </c>
      <c r="I45" s="13"/>
    </row>
    <row r="46" spans="1:9" ht="19.5" customHeight="1">
      <c r="A46" s="3" t="s">
        <v>92</v>
      </c>
      <c r="B46" s="29" t="s">
        <v>146</v>
      </c>
      <c r="C46" s="30"/>
      <c r="D46" s="31">
        <v>3</v>
      </c>
      <c r="E46" s="31">
        <v>6</v>
      </c>
      <c r="F46" s="31"/>
      <c r="G46" s="49">
        <f t="shared" si="3"/>
        <v>9</v>
      </c>
      <c r="I46" s="13"/>
    </row>
    <row r="47" spans="1:9" ht="19.5" customHeight="1">
      <c r="A47" s="3" t="s">
        <v>93</v>
      </c>
      <c r="B47" s="29" t="s">
        <v>147</v>
      </c>
      <c r="C47" s="30"/>
      <c r="D47" s="31">
        <v>2</v>
      </c>
      <c r="E47" s="31">
        <v>9</v>
      </c>
      <c r="F47" s="31"/>
      <c r="G47" s="49">
        <f t="shared" si="3"/>
        <v>11</v>
      </c>
      <c r="I47" s="13"/>
    </row>
    <row r="48" spans="1:9" ht="19.5" customHeight="1">
      <c r="A48" s="3" t="s">
        <v>94</v>
      </c>
      <c r="B48" s="29" t="s">
        <v>148</v>
      </c>
      <c r="C48" s="30"/>
      <c r="D48" s="31"/>
      <c r="E48" s="31">
        <v>6</v>
      </c>
      <c r="F48" s="31"/>
      <c r="G48" s="49">
        <f>SUM(C48:F48)</f>
        <v>6</v>
      </c>
      <c r="I48" s="13"/>
    </row>
    <row r="49" spans="1:9" ht="19.5" customHeight="1">
      <c r="A49" s="14" t="s">
        <v>95</v>
      </c>
      <c r="B49" s="50" t="s">
        <v>149</v>
      </c>
      <c r="C49" s="27"/>
      <c r="D49" s="28">
        <v>9</v>
      </c>
      <c r="E49" s="28">
        <v>51</v>
      </c>
      <c r="F49" s="28">
        <v>2</v>
      </c>
      <c r="G49" s="48">
        <f aca="true" t="shared" si="4" ref="G49:G59">SUM(C49:F49)</f>
        <v>62</v>
      </c>
      <c r="I49" s="13"/>
    </row>
    <row r="50" spans="1:9" ht="19.5" customHeight="1">
      <c r="A50" s="3" t="s">
        <v>96</v>
      </c>
      <c r="B50" s="19" t="s">
        <v>150</v>
      </c>
      <c r="C50" s="22"/>
      <c r="D50" s="23">
        <v>7</v>
      </c>
      <c r="E50" s="23">
        <v>39</v>
      </c>
      <c r="F50" s="23">
        <v>1</v>
      </c>
      <c r="G50" s="40">
        <f t="shared" si="4"/>
        <v>47</v>
      </c>
      <c r="I50" s="13"/>
    </row>
    <row r="51" spans="1:9" ht="19.5" customHeight="1">
      <c r="A51" s="3" t="s">
        <v>97</v>
      </c>
      <c r="B51" s="19" t="s">
        <v>151</v>
      </c>
      <c r="C51" s="22"/>
      <c r="D51" s="23">
        <v>5</v>
      </c>
      <c r="E51" s="23">
        <v>29</v>
      </c>
      <c r="F51" s="23">
        <v>3</v>
      </c>
      <c r="G51" s="40">
        <f t="shared" si="4"/>
        <v>37</v>
      </c>
      <c r="I51" s="13"/>
    </row>
    <row r="52" spans="1:9" ht="19.5" customHeight="1">
      <c r="A52" s="3" t="s">
        <v>98</v>
      </c>
      <c r="B52" s="19" t="s">
        <v>152</v>
      </c>
      <c r="C52" s="22"/>
      <c r="D52" s="23">
        <v>16</v>
      </c>
      <c r="E52" s="23">
        <v>18</v>
      </c>
      <c r="F52" s="23">
        <v>1</v>
      </c>
      <c r="G52" s="40">
        <f t="shared" si="4"/>
        <v>35</v>
      </c>
      <c r="I52" s="13"/>
    </row>
    <row r="53" spans="1:9" ht="19.5" customHeight="1">
      <c r="A53" s="3" t="s">
        <v>99</v>
      </c>
      <c r="B53" s="32" t="s">
        <v>153</v>
      </c>
      <c r="C53" s="22"/>
      <c r="D53" s="23">
        <v>13</v>
      </c>
      <c r="E53" s="23">
        <v>21</v>
      </c>
      <c r="F53" s="23">
        <v>1</v>
      </c>
      <c r="G53" s="40">
        <f t="shared" si="4"/>
        <v>35</v>
      </c>
      <c r="I53" s="13"/>
    </row>
    <row r="54" spans="1:9" ht="19.5" customHeight="1">
      <c r="A54" s="3" t="s">
        <v>100</v>
      </c>
      <c r="B54" s="19" t="s">
        <v>154</v>
      </c>
      <c r="C54" s="22"/>
      <c r="D54" s="23">
        <v>16</v>
      </c>
      <c r="E54" s="23">
        <v>21</v>
      </c>
      <c r="F54" s="23">
        <v>1</v>
      </c>
      <c r="G54" s="40">
        <f t="shared" si="4"/>
        <v>38</v>
      </c>
      <c r="I54" s="13"/>
    </row>
    <row r="55" spans="1:9" ht="19.5" customHeight="1">
      <c r="A55" s="64"/>
      <c r="B55" s="67"/>
      <c r="C55" s="68"/>
      <c r="D55" s="69"/>
      <c r="E55" s="69"/>
      <c r="F55" s="69"/>
      <c r="G55" s="70"/>
      <c r="I55" s="13"/>
    </row>
    <row r="56" spans="1:9" ht="19.5" customHeight="1">
      <c r="A56" s="65"/>
      <c r="B56" s="71"/>
      <c r="C56" s="72"/>
      <c r="D56" s="73"/>
      <c r="E56" s="73"/>
      <c r="F56" s="73"/>
      <c r="G56" s="74"/>
      <c r="I56" s="13"/>
    </row>
    <row r="57" spans="1:9" ht="19.5" customHeight="1">
      <c r="A57" s="65"/>
      <c r="B57" s="71"/>
      <c r="C57" s="72"/>
      <c r="D57" s="73"/>
      <c r="E57" s="73"/>
      <c r="F57" s="73"/>
      <c r="G57" s="74"/>
      <c r="I57" s="13"/>
    </row>
    <row r="58" spans="1:9" ht="19.5" customHeight="1">
      <c r="A58" s="65"/>
      <c r="B58" s="71"/>
      <c r="C58" s="72"/>
      <c r="D58" s="73"/>
      <c r="E58" s="73"/>
      <c r="F58" s="73"/>
      <c r="G58" s="74"/>
      <c r="I58" s="13"/>
    </row>
    <row r="59" spans="1:9" ht="19.5" customHeight="1">
      <c r="A59" s="14" t="s">
        <v>101</v>
      </c>
      <c r="B59" s="50" t="s">
        <v>155</v>
      </c>
      <c r="C59" s="27"/>
      <c r="D59" s="28">
        <v>11</v>
      </c>
      <c r="E59" s="28">
        <v>19</v>
      </c>
      <c r="F59" s="28">
        <v>2</v>
      </c>
      <c r="G59" s="48">
        <f t="shared" si="4"/>
        <v>32</v>
      </c>
      <c r="I59" s="13"/>
    </row>
    <row r="60" spans="1:9" ht="19.5" customHeight="1">
      <c r="A60" s="3" t="s">
        <v>102</v>
      </c>
      <c r="B60" s="19" t="s">
        <v>156</v>
      </c>
      <c r="C60" s="22"/>
      <c r="D60" s="23">
        <v>9</v>
      </c>
      <c r="E60" s="23">
        <v>19</v>
      </c>
      <c r="F60" s="23">
        <v>2</v>
      </c>
      <c r="G60" s="40">
        <f>SUM(C60:F60)</f>
        <v>30</v>
      </c>
      <c r="I60" s="13"/>
    </row>
    <row r="61" spans="1:9" ht="19.5" customHeight="1">
      <c r="A61" s="3" t="s">
        <v>103</v>
      </c>
      <c r="B61" s="19" t="s">
        <v>157</v>
      </c>
      <c r="C61" s="22"/>
      <c r="D61" s="23">
        <v>15</v>
      </c>
      <c r="E61" s="23">
        <v>22</v>
      </c>
      <c r="F61" s="23">
        <v>2</v>
      </c>
      <c r="G61" s="40">
        <f aca="true" t="shared" si="5" ref="G61:G67">SUM(C61:F61)</f>
        <v>39</v>
      </c>
      <c r="I61" s="13"/>
    </row>
    <row r="62" spans="1:9" ht="19.5" customHeight="1">
      <c r="A62" s="3" t="s">
        <v>104</v>
      </c>
      <c r="B62" s="19" t="s">
        <v>158</v>
      </c>
      <c r="C62" s="22"/>
      <c r="D62" s="23">
        <v>7</v>
      </c>
      <c r="E62" s="23">
        <v>27</v>
      </c>
      <c r="F62" s="23">
        <v>2</v>
      </c>
      <c r="G62" s="40">
        <f t="shared" si="5"/>
        <v>36</v>
      </c>
      <c r="I62" s="13"/>
    </row>
    <row r="63" spans="1:9" ht="19.5" customHeight="1">
      <c r="A63" s="3" t="s">
        <v>105</v>
      </c>
      <c r="B63" s="19" t="s">
        <v>159</v>
      </c>
      <c r="C63" s="22"/>
      <c r="D63" s="23">
        <v>1</v>
      </c>
      <c r="E63" s="23">
        <v>20</v>
      </c>
      <c r="F63" s="23">
        <v>1</v>
      </c>
      <c r="G63" s="40">
        <f t="shared" si="5"/>
        <v>22</v>
      </c>
      <c r="I63" s="13"/>
    </row>
    <row r="64" spans="1:9" ht="19.5" customHeight="1">
      <c r="A64" s="3" t="s">
        <v>106</v>
      </c>
      <c r="B64" s="19" t="s">
        <v>160</v>
      </c>
      <c r="C64" s="22"/>
      <c r="D64" s="23"/>
      <c r="E64" s="23">
        <v>1</v>
      </c>
      <c r="F64" s="23">
        <v>3</v>
      </c>
      <c r="G64" s="40">
        <f t="shared" si="5"/>
        <v>4</v>
      </c>
      <c r="I64" s="13"/>
    </row>
    <row r="65" spans="1:9" ht="19.5" customHeight="1">
      <c r="A65" s="3" t="s">
        <v>107</v>
      </c>
      <c r="B65" s="19" t="s">
        <v>161</v>
      </c>
      <c r="C65" s="22"/>
      <c r="D65" s="23"/>
      <c r="E65" s="23"/>
      <c r="F65" s="23">
        <v>3</v>
      </c>
      <c r="G65" s="40">
        <f t="shared" si="5"/>
        <v>3</v>
      </c>
      <c r="I65" s="13"/>
    </row>
    <row r="66" spans="1:9" ht="19.5" customHeight="1">
      <c r="A66" s="3" t="s">
        <v>108</v>
      </c>
      <c r="B66" s="19" t="s">
        <v>162</v>
      </c>
      <c r="C66" s="22"/>
      <c r="D66" s="23">
        <v>1</v>
      </c>
      <c r="E66" s="23">
        <v>5</v>
      </c>
      <c r="F66" s="23">
        <v>3</v>
      </c>
      <c r="G66" s="40">
        <f t="shared" si="5"/>
        <v>9</v>
      </c>
      <c r="I66" s="13"/>
    </row>
    <row r="67" spans="1:9" ht="19.5" customHeight="1">
      <c r="A67" s="3" t="s">
        <v>109</v>
      </c>
      <c r="B67" s="19" t="s">
        <v>163</v>
      </c>
      <c r="C67" s="22"/>
      <c r="D67" s="23"/>
      <c r="E67" s="23">
        <v>4</v>
      </c>
      <c r="F67" s="23">
        <v>4</v>
      </c>
      <c r="G67" s="40">
        <f t="shared" si="5"/>
        <v>8</v>
      </c>
      <c r="I67" s="13"/>
    </row>
    <row r="68" spans="1:9" ht="19.5" customHeight="1">
      <c r="A68" s="3" t="s">
        <v>110</v>
      </c>
      <c r="B68" s="19" t="s">
        <v>164</v>
      </c>
      <c r="C68" s="22"/>
      <c r="D68" s="23"/>
      <c r="E68" s="23"/>
      <c r="F68" s="23">
        <v>2</v>
      </c>
      <c r="G68" s="40">
        <f aca="true" t="shared" si="6" ref="G68:G73">SUM(C68:F68)</f>
        <v>2</v>
      </c>
      <c r="I68" s="13"/>
    </row>
    <row r="69" spans="1:9" ht="19.5" customHeight="1">
      <c r="A69" s="3" t="s">
        <v>111</v>
      </c>
      <c r="B69" s="19" t="s">
        <v>165</v>
      </c>
      <c r="C69" s="22"/>
      <c r="D69" s="23"/>
      <c r="E69" s="23"/>
      <c r="F69" s="23">
        <v>5</v>
      </c>
      <c r="G69" s="40">
        <f t="shared" si="6"/>
        <v>5</v>
      </c>
      <c r="I69" s="13"/>
    </row>
    <row r="70" spans="1:9" ht="19.5" customHeight="1">
      <c r="A70" s="3" t="s">
        <v>112</v>
      </c>
      <c r="B70" s="19" t="s">
        <v>166</v>
      </c>
      <c r="C70" s="22"/>
      <c r="D70" s="23"/>
      <c r="E70" s="23">
        <v>2</v>
      </c>
      <c r="F70" s="23">
        <v>4</v>
      </c>
      <c r="G70" s="40">
        <f t="shared" si="6"/>
        <v>6</v>
      </c>
      <c r="I70" s="13"/>
    </row>
    <row r="71" spans="1:9" ht="19.5" customHeight="1">
      <c r="A71" s="3" t="s">
        <v>113</v>
      </c>
      <c r="B71" s="19" t="s">
        <v>167</v>
      </c>
      <c r="C71" s="22"/>
      <c r="D71" s="23"/>
      <c r="E71" s="23">
        <v>1</v>
      </c>
      <c r="F71" s="23">
        <v>2</v>
      </c>
      <c r="G71" s="40">
        <f t="shared" si="6"/>
        <v>3</v>
      </c>
      <c r="I71" s="13"/>
    </row>
    <row r="72" spans="1:9" ht="19.5" customHeight="1">
      <c r="A72" s="3" t="s">
        <v>114</v>
      </c>
      <c r="B72" s="19" t="s">
        <v>168</v>
      </c>
      <c r="C72" s="22"/>
      <c r="D72" s="23">
        <v>1</v>
      </c>
      <c r="E72" s="23">
        <v>3</v>
      </c>
      <c r="F72" s="23">
        <v>5</v>
      </c>
      <c r="G72" s="40">
        <f t="shared" si="6"/>
        <v>9</v>
      </c>
      <c r="I72" s="13"/>
    </row>
    <row r="73" spans="1:9" ht="19.5" customHeight="1">
      <c r="A73" s="3" t="s">
        <v>115</v>
      </c>
      <c r="B73" s="19" t="s">
        <v>169</v>
      </c>
      <c r="C73" s="22"/>
      <c r="D73" s="23"/>
      <c r="E73" s="23"/>
      <c r="F73" s="23">
        <v>2</v>
      </c>
      <c r="G73" s="40">
        <f t="shared" si="6"/>
        <v>2</v>
      </c>
      <c r="I73" s="13"/>
    </row>
    <row r="74" spans="1:9" ht="19.5" customHeight="1">
      <c r="A74" s="3" t="s">
        <v>116</v>
      </c>
      <c r="B74" s="19" t="s">
        <v>170</v>
      </c>
      <c r="C74" s="22">
        <v>2</v>
      </c>
      <c r="D74" s="23">
        <v>24</v>
      </c>
      <c r="E74" s="23">
        <v>214</v>
      </c>
      <c r="F74" s="23">
        <v>144</v>
      </c>
      <c r="G74" s="40">
        <f>SUM(C74:F74)</f>
        <v>384</v>
      </c>
      <c r="I74" s="13"/>
    </row>
    <row r="75" spans="1:9" ht="19.5" customHeight="1">
      <c r="A75" s="3" t="s">
        <v>117</v>
      </c>
      <c r="B75" s="19" t="s">
        <v>171</v>
      </c>
      <c r="C75" s="23">
        <v>5</v>
      </c>
      <c r="D75" s="23">
        <v>34</v>
      </c>
      <c r="E75" s="23">
        <v>647</v>
      </c>
      <c r="F75" s="23">
        <v>366</v>
      </c>
      <c r="G75" s="40">
        <f>SUM(C75:F75)</f>
        <v>1052</v>
      </c>
      <c r="I75" s="13"/>
    </row>
    <row r="76" spans="1:9" ht="19.5" customHeight="1">
      <c r="A76" s="3" t="s">
        <v>118</v>
      </c>
      <c r="B76" s="32" t="s">
        <v>172</v>
      </c>
      <c r="C76" s="22"/>
      <c r="D76" s="23">
        <v>3</v>
      </c>
      <c r="E76" s="23">
        <v>28</v>
      </c>
      <c r="F76" s="23">
        <v>14</v>
      </c>
      <c r="G76" s="40">
        <f>SUM(C76:F76)</f>
        <v>45</v>
      </c>
      <c r="I76" s="13"/>
    </row>
    <row r="77" spans="1:9" ht="19.5" customHeight="1">
      <c r="A77" s="3"/>
      <c r="B77" s="33" t="s">
        <v>173</v>
      </c>
      <c r="C77" s="22"/>
      <c r="D77" s="23"/>
      <c r="E77" s="23"/>
      <c r="F77" s="23"/>
      <c r="G77" s="24"/>
      <c r="I77" s="13"/>
    </row>
    <row r="78" spans="1:9" ht="19.5" customHeight="1">
      <c r="A78" s="3"/>
      <c r="B78" s="33">
        <v>2022</v>
      </c>
      <c r="C78" s="33">
        <f>SUM(C9:C77)</f>
        <v>20</v>
      </c>
      <c r="D78" s="33">
        <f>SUM(D9:D77)</f>
        <v>531</v>
      </c>
      <c r="E78" s="33">
        <f>SUM(E9:E77)</f>
        <v>2155</v>
      </c>
      <c r="F78" s="33">
        <f>SUM(F9:F77)</f>
        <v>798</v>
      </c>
      <c r="G78" s="34">
        <f>SUM(G9:G77)</f>
        <v>3504</v>
      </c>
      <c r="I78" s="13"/>
    </row>
    <row r="79" ht="14.25">
      <c r="I79" s="13"/>
    </row>
    <row r="80" ht="14.25">
      <c r="I80" s="13"/>
    </row>
    <row r="81" ht="14.25">
      <c r="D81" t="s">
        <v>196</v>
      </c>
    </row>
    <row r="83" ht="14.25">
      <c r="E83" s="56" t="s">
        <v>197</v>
      </c>
    </row>
    <row r="84" spans="4:7" ht="14.25">
      <c r="D84" s="20"/>
      <c r="E84" s="56" t="s">
        <v>201</v>
      </c>
      <c r="G84" s="20"/>
    </row>
    <row r="85" ht="14.25">
      <c r="E85" s="56"/>
    </row>
    <row r="86" ht="14.25">
      <c r="E86" s="56"/>
    </row>
    <row r="87" ht="14.25">
      <c r="E87" s="55" t="s">
        <v>198</v>
      </c>
    </row>
    <row r="88" ht="14.25">
      <c r="E88" s="56" t="s">
        <v>199</v>
      </c>
    </row>
    <row r="89" ht="14.25">
      <c r="E89" s="56" t="s">
        <v>200</v>
      </c>
    </row>
  </sheetData>
  <sheetProtection/>
  <mergeCells count="7">
    <mergeCell ref="A6:A7"/>
    <mergeCell ref="B6:B7"/>
    <mergeCell ref="C6:F6"/>
    <mergeCell ref="G6:G7"/>
    <mergeCell ref="B2:F2"/>
    <mergeCell ref="B3:F3"/>
    <mergeCell ref="B4:F4"/>
  </mergeCells>
  <printOptions/>
  <pageMargins left="0.5" right="0.5" top="0.5" bottom="0.5" header="0.31496062992126" footer="0.31496062992126"/>
  <pageSetup orientation="portrait" paperSize="5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K90"/>
  <sheetViews>
    <sheetView zoomScalePageLayoutView="0" workbookViewId="0" topLeftCell="A73">
      <selection activeCell="E82" sqref="E82:G90"/>
    </sheetView>
  </sheetViews>
  <sheetFormatPr defaultColWidth="9.140625" defaultRowHeight="15"/>
  <cols>
    <col min="1" max="1" width="6.421875" style="0" customWidth="1"/>
    <col min="2" max="2" width="41.421875" style="0" customWidth="1"/>
    <col min="3" max="3" width="9.00390625" style="0" customWidth="1"/>
    <col min="4" max="4" width="9.57421875" style="0" customWidth="1"/>
    <col min="5" max="5" width="8.57421875" style="0" customWidth="1"/>
    <col min="6" max="6" width="10.140625" style="0" customWidth="1"/>
    <col min="7" max="7" width="7.28125" style="0" customWidth="1"/>
    <col min="8" max="8" width="8.00390625" style="0" customWidth="1"/>
    <col min="9" max="9" width="7.7109375" style="0" customWidth="1"/>
  </cols>
  <sheetData>
    <row r="1" ht="9.75" customHeight="1"/>
    <row r="2" spans="1:9" ht="14.25">
      <c r="A2" s="75" t="s">
        <v>63</v>
      </c>
      <c r="B2" s="75"/>
      <c r="C2" s="75"/>
      <c r="D2" s="75"/>
      <c r="E2" s="75"/>
      <c r="F2" s="75"/>
      <c r="G2" s="75"/>
      <c r="H2" s="75"/>
      <c r="I2" s="75"/>
    </row>
    <row r="3" spans="1:9" ht="14.25">
      <c r="A3" s="75" t="s">
        <v>64</v>
      </c>
      <c r="B3" s="75"/>
      <c r="C3" s="75"/>
      <c r="D3" s="75"/>
      <c r="E3" s="75"/>
      <c r="F3" s="75"/>
      <c r="G3" s="75"/>
      <c r="H3" s="75"/>
      <c r="I3" s="75"/>
    </row>
    <row r="4" spans="1:9" ht="14.25">
      <c r="A4" s="75" t="s">
        <v>193</v>
      </c>
      <c r="B4" s="75"/>
      <c r="C4" s="75"/>
      <c r="D4" s="75"/>
      <c r="E4" s="75"/>
      <c r="F4" s="75"/>
      <c r="G4" s="75"/>
      <c r="H4" s="75"/>
      <c r="I4" s="75"/>
    </row>
    <row r="6" spans="1:9" ht="14.25">
      <c r="A6" s="76" t="s">
        <v>20</v>
      </c>
      <c r="B6" s="76" t="s">
        <v>65</v>
      </c>
      <c r="C6" s="77" t="s">
        <v>15</v>
      </c>
      <c r="D6" s="78"/>
      <c r="E6" s="78"/>
      <c r="F6" s="78"/>
      <c r="G6" s="78"/>
      <c r="H6" s="78"/>
      <c r="I6" s="79"/>
    </row>
    <row r="7" spans="1:9" ht="28.5">
      <c r="A7" s="76"/>
      <c r="B7" s="76"/>
      <c r="C7" s="1" t="s">
        <v>66</v>
      </c>
      <c r="D7" s="1" t="s">
        <v>67</v>
      </c>
      <c r="E7" s="1" t="s">
        <v>68</v>
      </c>
      <c r="F7" s="7" t="s">
        <v>174</v>
      </c>
      <c r="G7" s="1" t="s">
        <v>69</v>
      </c>
      <c r="H7" s="1" t="s">
        <v>70</v>
      </c>
      <c r="I7" s="1" t="s">
        <v>71</v>
      </c>
    </row>
    <row r="8" spans="1:9" ht="14.25">
      <c r="A8" s="3" t="s">
        <v>21</v>
      </c>
      <c r="B8" s="3">
        <v>2</v>
      </c>
      <c r="C8" s="3" t="s">
        <v>23</v>
      </c>
      <c r="D8" s="3" t="s">
        <v>24</v>
      </c>
      <c r="E8" s="3" t="s">
        <v>35</v>
      </c>
      <c r="F8" s="3">
        <v>6</v>
      </c>
      <c r="G8" s="3">
        <v>7</v>
      </c>
      <c r="H8" s="3">
        <v>8</v>
      </c>
      <c r="I8" s="3">
        <v>9</v>
      </c>
    </row>
    <row r="9" spans="1:9" ht="19.5" customHeight="1">
      <c r="A9" s="3" t="s">
        <v>21</v>
      </c>
      <c r="B9" s="66" t="s">
        <v>119</v>
      </c>
      <c r="C9" s="30"/>
      <c r="D9" s="31"/>
      <c r="E9" s="31">
        <v>42</v>
      </c>
      <c r="F9" s="31">
        <v>8</v>
      </c>
      <c r="G9" s="31">
        <v>60</v>
      </c>
      <c r="H9" s="31">
        <v>24</v>
      </c>
      <c r="I9" s="30"/>
    </row>
    <row r="10" spans="1:9" ht="19.5" customHeight="1">
      <c r="A10" s="3" t="s">
        <v>22</v>
      </c>
      <c r="B10" s="25" t="s">
        <v>120</v>
      </c>
      <c r="C10" s="30">
        <v>1</v>
      </c>
      <c r="D10" s="31">
        <v>1</v>
      </c>
      <c r="E10" s="31">
        <v>10</v>
      </c>
      <c r="F10" s="31">
        <v>3</v>
      </c>
      <c r="G10" s="31">
        <v>9</v>
      </c>
      <c r="H10" s="31">
        <v>7</v>
      </c>
      <c r="I10" s="30"/>
    </row>
    <row r="11" spans="1:9" ht="19.5" customHeight="1">
      <c r="A11" s="3" t="s">
        <v>23</v>
      </c>
      <c r="B11" s="25" t="s">
        <v>121</v>
      </c>
      <c r="C11" s="30"/>
      <c r="D11" s="31">
        <v>2</v>
      </c>
      <c r="E11" s="31">
        <v>3</v>
      </c>
      <c r="F11" s="31">
        <v>3</v>
      </c>
      <c r="G11" s="31">
        <v>21</v>
      </c>
      <c r="H11" s="31">
        <v>17</v>
      </c>
      <c r="I11" s="30"/>
    </row>
    <row r="12" spans="1:9" ht="19.5" customHeight="1">
      <c r="A12" s="3" t="s">
        <v>24</v>
      </c>
      <c r="B12" s="25" t="s">
        <v>122</v>
      </c>
      <c r="C12" s="30"/>
      <c r="D12" s="31"/>
      <c r="E12" s="31">
        <v>9</v>
      </c>
      <c r="F12" s="31">
        <v>3</v>
      </c>
      <c r="G12" s="31">
        <v>17</v>
      </c>
      <c r="H12" s="31">
        <v>17</v>
      </c>
      <c r="I12" s="30"/>
    </row>
    <row r="13" spans="1:9" ht="19.5" customHeight="1">
      <c r="A13" s="3" t="s">
        <v>35</v>
      </c>
      <c r="B13" s="25" t="s">
        <v>123</v>
      </c>
      <c r="C13" s="30"/>
      <c r="D13" s="31"/>
      <c r="E13" s="31">
        <v>7</v>
      </c>
      <c r="F13" s="31">
        <v>5</v>
      </c>
      <c r="G13" s="31">
        <v>25</v>
      </c>
      <c r="H13" s="31">
        <v>8</v>
      </c>
      <c r="I13" s="30"/>
    </row>
    <row r="14" spans="1:9" ht="27">
      <c r="A14" s="3" t="s">
        <v>36</v>
      </c>
      <c r="B14" s="25" t="s">
        <v>181</v>
      </c>
      <c r="C14" s="30">
        <v>1</v>
      </c>
      <c r="D14" s="31">
        <v>1</v>
      </c>
      <c r="E14" s="31">
        <v>11</v>
      </c>
      <c r="F14" s="31">
        <v>5</v>
      </c>
      <c r="G14" s="31">
        <v>35</v>
      </c>
      <c r="H14" s="31">
        <v>15</v>
      </c>
      <c r="I14" s="30"/>
    </row>
    <row r="15" spans="1:9" ht="27">
      <c r="A15" s="3" t="s">
        <v>37</v>
      </c>
      <c r="B15" s="25" t="s">
        <v>182</v>
      </c>
      <c r="C15" s="30"/>
      <c r="D15" s="31"/>
      <c r="E15" s="31">
        <v>4</v>
      </c>
      <c r="F15" s="31">
        <v>1</v>
      </c>
      <c r="G15" s="31">
        <v>15</v>
      </c>
      <c r="H15" s="31">
        <v>8</v>
      </c>
      <c r="I15" s="30"/>
    </row>
    <row r="16" spans="1:9" ht="27">
      <c r="A16" s="3" t="s">
        <v>38</v>
      </c>
      <c r="B16" s="25" t="s">
        <v>183</v>
      </c>
      <c r="C16" s="30"/>
      <c r="D16" s="31"/>
      <c r="E16" s="31">
        <v>9</v>
      </c>
      <c r="F16" s="31">
        <v>1</v>
      </c>
      <c r="G16" s="31">
        <v>18</v>
      </c>
      <c r="H16" s="31">
        <v>5</v>
      </c>
      <c r="I16" s="30"/>
    </row>
    <row r="17" spans="1:9" ht="14.25">
      <c r="A17" s="3" t="s">
        <v>43</v>
      </c>
      <c r="B17" s="25" t="s">
        <v>125</v>
      </c>
      <c r="C17" s="30"/>
      <c r="D17" s="31"/>
      <c r="E17" s="31">
        <v>10</v>
      </c>
      <c r="F17" s="31">
        <v>8</v>
      </c>
      <c r="G17" s="31">
        <v>19</v>
      </c>
      <c r="H17" s="31">
        <v>4</v>
      </c>
      <c r="I17" s="30"/>
    </row>
    <row r="18" spans="1:9" ht="33" customHeight="1">
      <c r="A18" s="3" t="s">
        <v>44</v>
      </c>
      <c r="B18" s="25" t="s">
        <v>126</v>
      </c>
      <c r="C18" s="30"/>
      <c r="D18" s="31"/>
      <c r="E18" s="31">
        <v>4</v>
      </c>
      <c r="F18" s="31"/>
      <c r="G18" s="31">
        <v>12</v>
      </c>
      <c r="H18" s="31">
        <v>4</v>
      </c>
      <c r="I18" s="30"/>
    </row>
    <row r="19" spans="1:9" ht="33" customHeight="1">
      <c r="A19" s="3" t="s">
        <v>45</v>
      </c>
      <c r="B19" s="25" t="s">
        <v>184</v>
      </c>
      <c r="C19" s="30"/>
      <c r="D19" s="31"/>
      <c r="E19" s="31">
        <v>13</v>
      </c>
      <c r="F19" s="31">
        <v>7</v>
      </c>
      <c r="G19" s="31">
        <v>26</v>
      </c>
      <c r="H19" s="31">
        <v>7</v>
      </c>
      <c r="I19" s="30"/>
    </row>
    <row r="20" spans="1:9" ht="27">
      <c r="A20" s="3" t="s">
        <v>46</v>
      </c>
      <c r="B20" s="25" t="s">
        <v>127</v>
      </c>
      <c r="C20" s="30"/>
      <c r="D20" s="31"/>
      <c r="E20" s="31">
        <v>1</v>
      </c>
      <c r="F20" s="31">
        <v>1</v>
      </c>
      <c r="G20" s="31">
        <v>11</v>
      </c>
      <c r="H20" s="31">
        <v>8</v>
      </c>
      <c r="I20" s="30"/>
    </row>
    <row r="21" spans="1:9" ht="14.25">
      <c r="A21" s="3" t="s">
        <v>47</v>
      </c>
      <c r="B21" s="25" t="s">
        <v>128</v>
      </c>
      <c r="C21" s="30"/>
      <c r="D21" s="31"/>
      <c r="E21" s="31">
        <v>5</v>
      </c>
      <c r="F21" s="31">
        <v>4</v>
      </c>
      <c r="G21" s="31">
        <v>11</v>
      </c>
      <c r="H21" s="31">
        <v>17</v>
      </c>
      <c r="I21" s="30"/>
    </row>
    <row r="22" spans="1:9" ht="28.5" customHeight="1">
      <c r="A22" s="3" t="s">
        <v>48</v>
      </c>
      <c r="B22" s="25" t="s">
        <v>129</v>
      </c>
      <c r="C22" s="30"/>
      <c r="D22" s="31">
        <v>1</v>
      </c>
      <c r="E22" s="31">
        <v>8</v>
      </c>
      <c r="F22" s="31">
        <v>2</v>
      </c>
      <c r="G22" s="31">
        <v>16</v>
      </c>
      <c r="H22" s="31">
        <v>8</v>
      </c>
      <c r="I22" s="30"/>
    </row>
    <row r="23" spans="1:9" ht="14.25">
      <c r="A23" s="3" t="s">
        <v>49</v>
      </c>
      <c r="B23" s="25" t="s">
        <v>130</v>
      </c>
      <c r="C23" s="30"/>
      <c r="D23" s="31"/>
      <c r="E23" s="31">
        <v>10</v>
      </c>
      <c r="F23" s="31">
        <v>1</v>
      </c>
      <c r="G23" s="31">
        <v>10</v>
      </c>
      <c r="H23" s="31">
        <v>7</v>
      </c>
      <c r="I23" s="30"/>
    </row>
    <row r="24" spans="1:9" ht="29.25" customHeight="1">
      <c r="A24" s="3" t="s">
        <v>50</v>
      </c>
      <c r="B24" s="25" t="s">
        <v>131</v>
      </c>
      <c r="C24" s="30"/>
      <c r="D24" s="31">
        <v>1</v>
      </c>
      <c r="E24" s="31">
        <v>9</v>
      </c>
      <c r="F24" s="31">
        <v>7</v>
      </c>
      <c r="G24" s="31">
        <v>9</v>
      </c>
      <c r="H24" s="31">
        <v>3</v>
      </c>
      <c r="I24" s="30"/>
    </row>
    <row r="25" spans="1:9" ht="41.25" customHeight="1">
      <c r="A25" s="3" t="s">
        <v>51</v>
      </c>
      <c r="B25" s="25" t="s">
        <v>185</v>
      </c>
      <c r="C25" s="30"/>
      <c r="D25" s="31">
        <v>1</v>
      </c>
      <c r="E25" s="31">
        <v>6</v>
      </c>
      <c r="F25" s="31">
        <v>3</v>
      </c>
      <c r="G25" s="31">
        <v>15</v>
      </c>
      <c r="H25" s="31">
        <v>11</v>
      </c>
      <c r="I25" s="30"/>
    </row>
    <row r="26" spans="1:9" ht="26.25" customHeight="1">
      <c r="A26" s="3" t="s">
        <v>72</v>
      </c>
      <c r="B26" s="25" t="s">
        <v>186</v>
      </c>
      <c r="C26" s="30"/>
      <c r="D26" s="31"/>
      <c r="E26" s="31">
        <v>24</v>
      </c>
      <c r="F26" s="31">
        <v>30</v>
      </c>
      <c r="G26" s="31">
        <v>76</v>
      </c>
      <c r="H26" s="31">
        <v>13</v>
      </c>
      <c r="I26" s="30"/>
    </row>
    <row r="27" spans="1:9" ht="20.25" customHeight="1">
      <c r="A27" s="3" t="s">
        <v>73</v>
      </c>
      <c r="B27" s="25" t="s">
        <v>187</v>
      </c>
      <c r="C27" s="30">
        <v>1</v>
      </c>
      <c r="D27" s="31">
        <v>0</v>
      </c>
      <c r="E27" s="31">
        <v>12</v>
      </c>
      <c r="F27" s="31">
        <v>6</v>
      </c>
      <c r="G27" s="31">
        <v>26</v>
      </c>
      <c r="H27" s="31">
        <v>8</v>
      </c>
      <c r="I27" s="30"/>
    </row>
    <row r="28" spans="1:9" ht="24" customHeight="1">
      <c r="A28" s="3" t="s">
        <v>74</v>
      </c>
      <c r="B28" s="25" t="s">
        <v>188</v>
      </c>
      <c r="C28" s="30"/>
      <c r="D28" s="31">
        <v>1</v>
      </c>
      <c r="E28" s="31">
        <v>25</v>
      </c>
      <c r="F28" s="31"/>
      <c r="G28" s="31">
        <v>17</v>
      </c>
      <c r="H28" s="31">
        <v>1</v>
      </c>
      <c r="I28" s="30"/>
    </row>
    <row r="29" spans="1:9" ht="30.75" customHeight="1">
      <c r="A29" s="3" t="s">
        <v>75</v>
      </c>
      <c r="B29" s="25" t="s">
        <v>189</v>
      </c>
      <c r="C29" s="30"/>
      <c r="D29" s="31"/>
      <c r="E29" s="31">
        <v>5</v>
      </c>
      <c r="F29" s="31">
        <v>1</v>
      </c>
      <c r="G29" s="31">
        <v>23</v>
      </c>
      <c r="H29" s="31">
        <v>10</v>
      </c>
      <c r="I29" s="30"/>
    </row>
    <row r="30" spans="1:9" ht="27">
      <c r="A30" s="3" t="s">
        <v>76</v>
      </c>
      <c r="B30" s="25" t="s">
        <v>132</v>
      </c>
      <c r="C30" s="30"/>
      <c r="D30" s="31"/>
      <c r="E30" s="31"/>
      <c r="F30" s="31">
        <v>5</v>
      </c>
      <c r="G30" s="31">
        <v>14</v>
      </c>
      <c r="H30" s="31">
        <v>6</v>
      </c>
      <c r="I30" s="30"/>
    </row>
    <row r="31" spans="1:9" ht="14.25">
      <c r="A31" s="3" t="s">
        <v>77</v>
      </c>
      <c r="B31" s="25" t="s">
        <v>134</v>
      </c>
      <c r="C31" s="30"/>
      <c r="D31" s="31"/>
      <c r="E31" s="31">
        <v>4</v>
      </c>
      <c r="F31" s="31">
        <v>2</v>
      </c>
      <c r="G31" s="31">
        <v>14</v>
      </c>
      <c r="H31" s="31">
        <v>5</v>
      </c>
      <c r="I31" s="30"/>
    </row>
    <row r="32" spans="1:9" ht="27">
      <c r="A32" s="3" t="s">
        <v>78</v>
      </c>
      <c r="B32" s="25" t="s">
        <v>133</v>
      </c>
      <c r="C32" s="30"/>
      <c r="D32" s="31">
        <v>1</v>
      </c>
      <c r="E32" s="31">
        <v>3</v>
      </c>
      <c r="F32" s="31">
        <v>3</v>
      </c>
      <c r="G32" s="31">
        <v>14</v>
      </c>
      <c r="H32" s="31">
        <v>16</v>
      </c>
      <c r="I32" s="30"/>
    </row>
    <row r="33" spans="1:9" ht="21" customHeight="1">
      <c r="A33" s="3" t="s">
        <v>79</v>
      </c>
      <c r="B33" s="25" t="s">
        <v>135</v>
      </c>
      <c r="C33" s="30"/>
      <c r="D33" s="31"/>
      <c r="E33" s="31">
        <v>12</v>
      </c>
      <c r="F33" s="31">
        <v>1</v>
      </c>
      <c r="G33" s="31">
        <v>12</v>
      </c>
      <c r="H33" s="31">
        <v>2</v>
      </c>
      <c r="I33" s="30"/>
    </row>
    <row r="34" spans="1:9" ht="32.25" customHeight="1">
      <c r="A34" s="3" t="s">
        <v>80</v>
      </c>
      <c r="B34" s="25" t="s">
        <v>190</v>
      </c>
      <c r="C34" s="30"/>
      <c r="D34" s="31">
        <v>1</v>
      </c>
      <c r="E34" s="31">
        <v>17</v>
      </c>
      <c r="F34" s="31">
        <v>4</v>
      </c>
      <c r="G34" s="31">
        <v>13</v>
      </c>
      <c r="H34" s="31">
        <v>6</v>
      </c>
      <c r="I34" s="30"/>
    </row>
    <row r="35" spans="1:9" ht="19.5" customHeight="1">
      <c r="A35" s="3" t="s">
        <v>81</v>
      </c>
      <c r="B35" s="25" t="s">
        <v>124</v>
      </c>
      <c r="C35" s="30"/>
      <c r="D35" s="31"/>
      <c r="E35" s="31">
        <v>14</v>
      </c>
      <c r="F35" s="31">
        <v>61</v>
      </c>
      <c r="G35" s="31">
        <v>68</v>
      </c>
      <c r="H35" s="31">
        <v>18</v>
      </c>
      <c r="I35" s="30"/>
    </row>
    <row r="36" spans="1:9" ht="19.5" customHeight="1">
      <c r="A36" s="3" t="s">
        <v>82</v>
      </c>
      <c r="B36" s="25" t="s">
        <v>136</v>
      </c>
      <c r="C36" s="30"/>
      <c r="D36" s="31"/>
      <c r="E36" s="31">
        <v>9</v>
      </c>
      <c r="F36" s="31">
        <v>2</v>
      </c>
      <c r="G36" s="31">
        <v>9</v>
      </c>
      <c r="H36" s="31">
        <v>2</v>
      </c>
      <c r="I36" s="30"/>
    </row>
    <row r="37" spans="1:9" ht="19.5" customHeight="1">
      <c r="A37" s="3" t="s">
        <v>83</v>
      </c>
      <c r="B37" s="25" t="s">
        <v>137</v>
      </c>
      <c r="C37" s="30"/>
      <c r="D37" s="31"/>
      <c r="E37" s="31">
        <v>11</v>
      </c>
      <c r="F37" s="31"/>
      <c r="G37" s="31">
        <v>10</v>
      </c>
      <c r="H37" s="31">
        <v>4</v>
      </c>
      <c r="I37" s="30"/>
    </row>
    <row r="38" spans="1:9" ht="19.5" customHeight="1">
      <c r="A38" s="3" t="s">
        <v>84</v>
      </c>
      <c r="B38" s="25" t="s">
        <v>138</v>
      </c>
      <c r="C38" s="30">
        <v>2</v>
      </c>
      <c r="D38" s="31">
        <v>1</v>
      </c>
      <c r="E38" s="31">
        <v>5</v>
      </c>
      <c r="F38" s="31">
        <v>3</v>
      </c>
      <c r="G38" s="31">
        <v>6</v>
      </c>
      <c r="H38" s="31">
        <v>2</v>
      </c>
      <c r="I38" s="30"/>
    </row>
    <row r="39" spans="1:9" ht="19.5" customHeight="1">
      <c r="A39" s="3" t="s">
        <v>85</v>
      </c>
      <c r="B39" s="25" t="s">
        <v>140</v>
      </c>
      <c r="C39" s="35">
        <v>1</v>
      </c>
      <c r="D39" s="36"/>
      <c r="E39" s="36">
        <v>7</v>
      </c>
      <c r="F39" s="36"/>
      <c r="G39" s="36">
        <v>10</v>
      </c>
      <c r="H39" s="36">
        <v>1</v>
      </c>
      <c r="I39" s="35"/>
    </row>
    <row r="40" spans="1:9" ht="19.5" customHeight="1">
      <c r="A40" s="3" t="s">
        <v>86</v>
      </c>
      <c r="B40" s="25" t="s">
        <v>139</v>
      </c>
      <c r="C40" s="30"/>
      <c r="D40" s="31">
        <v>1</v>
      </c>
      <c r="E40" s="31">
        <v>10</v>
      </c>
      <c r="F40" s="31">
        <v>1</v>
      </c>
      <c r="G40" s="31">
        <v>9</v>
      </c>
      <c r="H40" s="31">
        <v>1</v>
      </c>
      <c r="I40" s="30"/>
    </row>
    <row r="41" spans="1:9" ht="19.5" customHeight="1">
      <c r="A41" s="3" t="s">
        <v>87</v>
      </c>
      <c r="B41" s="26" t="s">
        <v>145</v>
      </c>
      <c r="C41" s="30"/>
      <c r="D41" s="31"/>
      <c r="E41" s="31">
        <v>15</v>
      </c>
      <c r="F41" s="31">
        <v>1</v>
      </c>
      <c r="G41" s="31">
        <v>8</v>
      </c>
      <c r="H41" s="31">
        <v>2</v>
      </c>
      <c r="I41" s="30"/>
    </row>
    <row r="42" spans="1:9" ht="19.5" customHeight="1">
      <c r="A42" s="3" t="s">
        <v>88</v>
      </c>
      <c r="B42" s="25" t="s">
        <v>141</v>
      </c>
      <c r="C42" s="35"/>
      <c r="D42" s="36"/>
      <c r="E42" s="36">
        <v>4</v>
      </c>
      <c r="F42" s="36">
        <v>4</v>
      </c>
      <c r="G42" s="36">
        <v>6</v>
      </c>
      <c r="H42" s="36">
        <v>1</v>
      </c>
      <c r="I42" s="35"/>
    </row>
    <row r="43" spans="1:9" ht="19.5" customHeight="1">
      <c r="A43" s="3" t="s">
        <v>89</v>
      </c>
      <c r="B43" s="25" t="s">
        <v>143</v>
      </c>
      <c r="C43" s="35">
        <v>1</v>
      </c>
      <c r="D43" s="36"/>
      <c r="E43" s="36">
        <v>7</v>
      </c>
      <c r="F43" s="36"/>
      <c r="G43" s="36">
        <v>10</v>
      </c>
      <c r="H43" s="36">
        <v>1</v>
      </c>
      <c r="I43" s="35"/>
    </row>
    <row r="44" spans="1:9" ht="19.5" customHeight="1">
      <c r="A44" s="3" t="s">
        <v>90</v>
      </c>
      <c r="B44" s="25" t="s">
        <v>144</v>
      </c>
      <c r="C44" s="30"/>
      <c r="D44" s="31"/>
      <c r="E44" s="31">
        <v>8</v>
      </c>
      <c r="F44" s="31">
        <v>1</v>
      </c>
      <c r="G44" s="31">
        <v>10</v>
      </c>
      <c r="H44" s="31">
        <v>1</v>
      </c>
      <c r="I44" s="30"/>
    </row>
    <row r="45" spans="1:9" ht="19.5" customHeight="1">
      <c r="A45" s="3" t="s">
        <v>91</v>
      </c>
      <c r="B45" s="25" t="s">
        <v>142</v>
      </c>
      <c r="C45" s="30"/>
      <c r="D45" s="31"/>
      <c r="E45" s="31">
        <v>11</v>
      </c>
      <c r="F45" s="31">
        <v>2</v>
      </c>
      <c r="G45" s="31">
        <v>6</v>
      </c>
      <c r="H45" s="31">
        <v>1</v>
      </c>
      <c r="I45" s="30"/>
    </row>
    <row r="46" spans="1:9" ht="19.5" customHeight="1">
      <c r="A46" s="3" t="s">
        <v>92</v>
      </c>
      <c r="B46" s="29" t="s">
        <v>146</v>
      </c>
      <c r="C46" s="30"/>
      <c r="D46" s="31"/>
      <c r="E46" s="31">
        <v>3</v>
      </c>
      <c r="F46" s="31">
        <v>1</v>
      </c>
      <c r="G46" s="31">
        <v>4</v>
      </c>
      <c r="H46" s="31">
        <v>1</v>
      </c>
      <c r="I46" s="30"/>
    </row>
    <row r="47" spans="1:9" ht="19.5" customHeight="1">
      <c r="A47" s="3" t="s">
        <v>93</v>
      </c>
      <c r="B47" s="29" t="s">
        <v>147</v>
      </c>
      <c r="C47" s="30"/>
      <c r="D47" s="31"/>
      <c r="E47" s="31">
        <v>3</v>
      </c>
      <c r="F47" s="31">
        <v>1</v>
      </c>
      <c r="G47" s="31">
        <v>7</v>
      </c>
      <c r="H47" s="31"/>
      <c r="I47" s="30"/>
    </row>
    <row r="48" spans="1:9" ht="19.5" customHeight="1">
      <c r="A48" s="3" t="s">
        <v>94</v>
      </c>
      <c r="B48" s="29" t="s">
        <v>148</v>
      </c>
      <c r="C48" s="22"/>
      <c r="D48" s="23"/>
      <c r="E48" s="23">
        <v>2</v>
      </c>
      <c r="F48" s="23"/>
      <c r="G48" s="23">
        <v>4</v>
      </c>
      <c r="H48" s="23"/>
      <c r="I48" s="22"/>
    </row>
    <row r="49" spans="1:9" ht="19.5" customHeight="1">
      <c r="A49" s="14" t="s">
        <v>95</v>
      </c>
      <c r="B49" s="50" t="s">
        <v>149</v>
      </c>
      <c r="C49" s="27"/>
      <c r="D49" s="28"/>
      <c r="E49" s="28">
        <v>3</v>
      </c>
      <c r="F49" s="28">
        <v>35</v>
      </c>
      <c r="G49" s="28">
        <v>21</v>
      </c>
      <c r="H49" s="28">
        <v>3</v>
      </c>
      <c r="I49" s="27"/>
    </row>
    <row r="50" spans="1:9" ht="19.5" customHeight="1">
      <c r="A50" s="3" t="s">
        <v>96</v>
      </c>
      <c r="B50" s="19" t="s">
        <v>150</v>
      </c>
      <c r="C50" s="22"/>
      <c r="D50" s="23"/>
      <c r="E50" s="23">
        <v>3</v>
      </c>
      <c r="F50" s="23">
        <v>27</v>
      </c>
      <c r="G50" s="23">
        <v>16</v>
      </c>
      <c r="H50" s="23">
        <v>1</v>
      </c>
      <c r="I50" s="22"/>
    </row>
    <row r="51" spans="1:9" ht="19.5" customHeight="1">
      <c r="A51" s="64"/>
      <c r="B51" s="67"/>
      <c r="C51" s="68"/>
      <c r="D51" s="69"/>
      <c r="E51" s="69"/>
      <c r="F51" s="69"/>
      <c r="G51" s="69"/>
      <c r="H51" s="69"/>
      <c r="I51" s="68"/>
    </row>
    <row r="52" spans="1:9" ht="19.5" customHeight="1">
      <c r="A52" s="65"/>
      <c r="B52" s="71"/>
      <c r="C52" s="72"/>
      <c r="D52" s="73"/>
      <c r="E52" s="73"/>
      <c r="F52" s="73"/>
      <c r="G52" s="73"/>
      <c r="H52" s="73"/>
      <c r="I52" s="72"/>
    </row>
    <row r="53" spans="1:9" ht="19.5" customHeight="1">
      <c r="A53" s="65"/>
      <c r="B53" s="71"/>
      <c r="C53" s="72"/>
      <c r="D53" s="73"/>
      <c r="E53" s="73"/>
      <c r="F53" s="73"/>
      <c r="G53" s="73"/>
      <c r="H53" s="73"/>
      <c r="I53" s="72"/>
    </row>
    <row r="54" spans="1:9" ht="19.5" customHeight="1">
      <c r="A54" s="65"/>
      <c r="B54" s="71"/>
      <c r="C54" s="72"/>
      <c r="D54" s="73"/>
      <c r="E54" s="73"/>
      <c r="F54" s="73"/>
      <c r="G54" s="73"/>
      <c r="H54" s="73"/>
      <c r="I54" s="72"/>
    </row>
    <row r="55" spans="1:9" ht="19.5" customHeight="1">
      <c r="A55" s="65"/>
      <c r="B55" s="71"/>
      <c r="C55" s="72"/>
      <c r="D55" s="73"/>
      <c r="E55" s="73"/>
      <c r="F55" s="73"/>
      <c r="G55" s="73"/>
      <c r="H55" s="73"/>
      <c r="I55" s="72"/>
    </row>
    <row r="56" spans="1:9" ht="19.5" customHeight="1">
      <c r="A56" s="14" t="s">
        <v>97</v>
      </c>
      <c r="B56" s="50" t="s">
        <v>151</v>
      </c>
      <c r="C56" s="27"/>
      <c r="D56" s="28"/>
      <c r="E56" s="28">
        <v>4</v>
      </c>
      <c r="F56" s="28">
        <v>18</v>
      </c>
      <c r="G56" s="28">
        <v>13</v>
      </c>
      <c r="H56" s="28">
        <v>2</v>
      </c>
      <c r="I56" s="27"/>
    </row>
    <row r="57" spans="1:9" ht="19.5" customHeight="1">
      <c r="A57" s="3" t="s">
        <v>98</v>
      </c>
      <c r="B57" s="19" t="s">
        <v>152</v>
      </c>
      <c r="C57" s="22"/>
      <c r="D57" s="23"/>
      <c r="E57" s="23">
        <v>2</v>
      </c>
      <c r="F57" s="23">
        <v>24</v>
      </c>
      <c r="G57" s="23">
        <v>9</v>
      </c>
      <c r="H57" s="23"/>
      <c r="I57" s="22"/>
    </row>
    <row r="58" spans="1:9" ht="19.5" customHeight="1">
      <c r="A58" s="3" t="s">
        <v>99</v>
      </c>
      <c r="B58" s="32" t="s">
        <v>153</v>
      </c>
      <c r="C58" s="37"/>
      <c r="D58" s="38"/>
      <c r="E58" s="38">
        <v>4</v>
      </c>
      <c r="F58" s="38">
        <v>21</v>
      </c>
      <c r="G58" s="38">
        <v>7</v>
      </c>
      <c r="H58" s="38">
        <v>3</v>
      </c>
      <c r="I58" s="37"/>
    </row>
    <row r="59" spans="1:9" ht="19.5" customHeight="1">
      <c r="A59" s="3" t="s">
        <v>100</v>
      </c>
      <c r="B59" s="19" t="s">
        <v>154</v>
      </c>
      <c r="C59" s="22"/>
      <c r="D59" s="23"/>
      <c r="E59" s="23">
        <v>2</v>
      </c>
      <c r="F59" s="23">
        <v>24</v>
      </c>
      <c r="G59" s="23">
        <v>11</v>
      </c>
      <c r="H59" s="23">
        <v>1</v>
      </c>
      <c r="I59" s="22"/>
    </row>
    <row r="60" spans="1:9" ht="19.5" customHeight="1">
      <c r="A60" s="3" t="s">
        <v>101</v>
      </c>
      <c r="B60" s="19" t="s">
        <v>155</v>
      </c>
      <c r="C60" s="22"/>
      <c r="D60" s="23"/>
      <c r="E60" s="23">
        <v>1</v>
      </c>
      <c r="F60" s="23">
        <v>23</v>
      </c>
      <c r="G60" s="23">
        <v>7</v>
      </c>
      <c r="H60" s="23">
        <v>1</v>
      </c>
      <c r="I60" s="22"/>
    </row>
    <row r="61" spans="1:9" ht="19.5" customHeight="1">
      <c r="A61" s="3" t="s">
        <v>102</v>
      </c>
      <c r="B61" s="19" t="s">
        <v>156</v>
      </c>
      <c r="C61" s="22"/>
      <c r="D61" s="23"/>
      <c r="E61" s="23">
        <v>1</v>
      </c>
      <c r="F61" s="23">
        <v>20</v>
      </c>
      <c r="G61" s="23">
        <v>9</v>
      </c>
      <c r="H61" s="23"/>
      <c r="I61" s="22"/>
    </row>
    <row r="62" spans="1:9" ht="19.5" customHeight="1">
      <c r="A62" s="3" t="s">
        <v>103</v>
      </c>
      <c r="B62" s="19" t="s">
        <v>157</v>
      </c>
      <c r="C62" s="22"/>
      <c r="D62" s="23"/>
      <c r="E62" s="23">
        <v>1</v>
      </c>
      <c r="F62" s="23">
        <v>25</v>
      </c>
      <c r="G62" s="23">
        <v>12</v>
      </c>
      <c r="H62" s="23">
        <v>1</v>
      </c>
      <c r="I62" s="22"/>
    </row>
    <row r="63" spans="1:9" ht="19.5" customHeight="1">
      <c r="A63" s="3" t="s">
        <v>104</v>
      </c>
      <c r="B63" s="19" t="s">
        <v>158</v>
      </c>
      <c r="C63" s="22"/>
      <c r="D63" s="23"/>
      <c r="E63" s="23">
        <v>2</v>
      </c>
      <c r="F63" s="23">
        <v>22</v>
      </c>
      <c r="G63" s="23">
        <v>11</v>
      </c>
      <c r="H63" s="23">
        <v>1</v>
      </c>
      <c r="I63" s="22"/>
    </row>
    <row r="64" spans="1:9" ht="19.5" customHeight="1">
      <c r="A64" s="3" t="s">
        <v>105</v>
      </c>
      <c r="B64" s="19" t="s">
        <v>159</v>
      </c>
      <c r="C64" s="22"/>
      <c r="D64" s="23"/>
      <c r="E64" s="23"/>
      <c r="F64" s="23">
        <v>17</v>
      </c>
      <c r="G64" s="23">
        <v>4</v>
      </c>
      <c r="H64" s="23">
        <v>1</v>
      </c>
      <c r="I64" s="22"/>
    </row>
    <row r="65" spans="1:9" ht="19.5" customHeight="1">
      <c r="A65" s="3" t="s">
        <v>106</v>
      </c>
      <c r="B65" s="19" t="s">
        <v>160</v>
      </c>
      <c r="C65" s="22"/>
      <c r="D65" s="23"/>
      <c r="E65" s="23"/>
      <c r="F65" s="23"/>
      <c r="G65" s="23">
        <v>2</v>
      </c>
      <c r="H65" s="23">
        <v>2</v>
      </c>
      <c r="I65" s="22"/>
    </row>
    <row r="66" spans="1:9" ht="19.5" customHeight="1">
      <c r="A66" s="3" t="s">
        <v>107</v>
      </c>
      <c r="B66" s="19" t="s">
        <v>161</v>
      </c>
      <c r="C66" s="22"/>
      <c r="D66" s="23"/>
      <c r="E66" s="23"/>
      <c r="F66" s="23"/>
      <c r="G66" s="23">
        <v>1</v>
      </c>
      <c r="H66" s="23">
        <v>2</v>
      </c>
      <c r="I66" s="22"/>
    </row>
    <row r="67" spans="1:9" ht="19.5" customHeight="1">
      <c r="A67" s="3" t="s">
        <v>108</v>
      </c>
      <c r="B67" s="19" t="s">
        <v>162</v>
      </c>
      <c r="C67" s="22"/>
      <c r="D67" s="23"/>
      <c r="E67" s="23">
        <v>3</v>
      </c>
      <c r="F67" s="23">
        <v>2</v>
      </c>
      <c r="G67" s="23">
        <v>2</v>
      </c>
      <c r="H67" s="23">
        <v>2</v>
      </c>
      <c r="I67" s="22"/>
    </row>
    <row r="68" spans="1:9" ht="19.5" customHeight="1">
      <c r="A68" s="3" t="s">
        <v>109</v>
      </c>
      <c r="B68" s="19" t="s">
        <v>163</v>
      </c>
      <c r="C68" s="22"/>
      <c r="D68" s="23"/>
      <c r="E68" s="23"/>
      <c r="F68" s="23"/>
      <c r="G68" s="23">
        <v>6</v>
      </c>
      <c r="H68" s="23">
        <v>2</v>
      </c>
      <c r="I68" s="22"/>
    </row>
    <row r="69" spans="1:9" ht="19.5" customHeight="1">
      <c r="A69" s="3" t="s">
        <v>110</v>
      </c>
      <c r="B69" s="19" t="s">
        <v>164</v>
      </c>
      <c r="C69" s="22"/>
      <c r="D69" s="23"/>
      <c r="E69" s="23"/>
      <c r="F69" s="23"/>
      <c r="G69" s="23">
        <v>1</v>
      </c>
      <c r="H69" s="23">
        <v>1</v>
      </c>
      <c r="I69" s="22"/>
    </row>
    <row r="70" spans="1:9" ht="19.5" customHeight="1">
      <c r="A70" s="3" t="s">
        <v>111</v>
      </c>
      <c r="B70" s="19" t="s">
        <v>165</v>
      </c>
      <c r="C70" s="22"/>
      <c r="D70" s="23"/>
      <c r="E70" s="23"/>
      <c r="F70" s="23"/>
      <c r="G70" s="23">
        <v>2</v>
      </c>
      <c r="H70" s="23">
        <v>3</v>
      </c>
      <c r="I70" s="22"/>
    </row>
    <row r="71" spans="1:9" ht="19.5" customHeight="1">
      <c r="A71" s="3" t="s">
        <v>112</v>
      </c>
      <c r="B71" s="19" t="s">
        <v>166</v>
      </c>
      <c r="C71" s="22"/>
      <c r="D71" s="23"/>
      <c r="E71" s="23"/>
      <c r="F71" s="23">
        <v>1</v>
      </c>
      <c r="G71" s="23">
        <v>5</v>
      </c>
      <c r="H71" s="23"/>
      <c r="I71" s="22"/>
    </row>
    <row r="72" spans="1:9" ht="19.5" customHeight="1">
      <c r="A72" s="3" t="s">
        <v>113</v>
      </c>
      <c r="B72" s="19" t="s">
        <v>167</v>
      </c>
      <c r="C72" s="22"/>
      <c r="D72" s="23"/>
      <c r="E72" s="23">
        <v>1</v>
      </c>
      <c r="F72" s="23"/>
      <c r="G72" s="23">
        <v>1</v>
      </c>
      <c r="H72" s="23">
        <v>1</v>
      </c>
      <c r="I72" s="22"/>
    </row>
    <row r="73" spans="1:9" ht="19.5" customHeight="1">
      <c r="A73" s="3" t="s">
        <v>114</v>
      </c>
      <c r="B73" s="19" t="s">
        <v>168</v>
      </c>
      <c r="C73" s="22"/>
      <c r="D73" s="23"/>
      <c r="E73" s="23">
        <v>1</v>
      </c>
      <c r="F73" s="23">
        <v>1</v>
      </c>
      <c r="G73" s="23">
        <v>7</v>
      </c>
      <c r="H73" s="23"/>
      <c r="I73" s="22"/>
    </row>
    <row r="74" spans="1:9" ht="19.5" customHeight="1">
      <c r="A74" s="3" t="s">
        <v>115</v>
      </c>
      <c r="B74" s="19" t="s">
        <v>169</v>
      </c>
      <c r="C74" s="22"/>
      <c r="D74" s="23"/>
      <c r="E74" s="23"/>
      <c r="F74" s="23"/>
      <c r="G74" s="23">
        <v>2</v>
      </c>
      <c r="H74" s="23"/>
      <c r="I74" s="22"/>
    </row>
    <row r="75" spans="1:9" ht="19.5" customHeight="1">
      <c r="A75" s="3" t="s">
        <v>116</v>
      </c>
      <c r="B75" s="19" t="s">
        <v>170</v>
      </c>
      <c r="C75" s="22"/>
      <c r="D75" s="23">
        <v>2</v>
      </c>
      <c r="E75" s="23">
        <v>12</v>
      </c>
      <c r="F75" s="23">
        <v>5</v>
      </c>
      <c r="G75" s="38">
        <v>349</v>
      </c>
      <c r="H75" s="23">
        <v>16</v>
      </c>
      <c r="I75" s="22"/>
    </row>
    <row r="76" spans="1:9" ht="19.5" customHeight="1">
      <c r="A76" s="3" t="s">
        <v>117</v>
      </c>
      <c r="B76" s="19" t="s">
        <v>171</v>
      </c>
      <c r="C76" s="22">
        <v>2</v>
      </c>
      <c r="D76" s="23">
        <v>6</v>
      </c>
      <c r="E76" s="23">
        <v>24</v>
      </c>
      <c r="F76" s="23">
        <v>35</v>
      </c>
      <c r="G76" s="23">
        <v>970</v>
      </c>
      <c r="H76" s="23">
        <v>15</v>
      </c>
      <c r="I76" s="22"/>
    </row>
    <row r="77" spans="1:9" ht="19.5" customHeight="1">
      <c r="A77" s="3" t="s">
        <v>118</v>
      </c>
      <c r="B77" s="19" t="s">
        <v>172</v>
      </c>
      <c r="C77" s="22"/>
      <c r="D77" s="23"/>
      <c r="E77" s="23"/>
      <c r="F77" s="23">
        <v>2</v>
      </c>
      <c r="G77" s="23">
        <v>41</v>
      </c>
      <c r="H77" s="23">
        <v>2</v>
      </c>
      <c r="I77" s="22"/>
    </row>
    <row r="78" spans="1:9" ht="19.5" customHeight="1">
      <c r="A78" s="3"/>
      <c r="B78" s="47" t="s">
        <v>191</v>
      </c>
      <c r="C78" s="22"/>
      <c r="D78" s="23"/>
      <c r="E78" s="23"/>
      <c r="F78" s="23"/>
      <c r="G78" s="23"/>
      <c r="H78" s="23"/>
      <c r="I78" s="22"/>
    </row>
    <row r="79" spans="1:11" ht="19.5" customHeight="1">
      <c r="A79" s="3"/>
      <c r="B79" s="47">
        <v>2022</v>
      </c>
      <c r="C79" s="33">
        <f aca="true" t="shared" si="0" ref="C79:I79">SUM(C9:C77)</f>
        <v>9</v>
      </c>
      <c r="D79" s="33">
        <f t="shared" si="0"/>
        <v>20</v>
      </c>
      <c r="E79" s="33">
        <f t="shared" si="0"/>
        <v>436</v>
      </c>
      <c r="F79" s="33">
        <f t="shared" si="0"/>
        <v>493</v>
      </c>
      <c r="G79" s="33">
        <f t="shared" si="0"/>
        <v>2214</v>
      </c>
      <c r="H79" s="33">
        <f t="shared" si="0"/>
        <v>332</v>
      </c>
      <c r="I79" s="33">
        <f t="shared" si="0"/>
        <v>0</v>
      </c>
      <c r="K79" s="57"/>
    </row>
    <row r="80" spans="2:9" ht="14.25">
      <c r="B80" s="39"/>
      <c r="C80" s="39"/>
      <c r="D80" s="39"/>
      <c r="E80" s="39"/>
      <c r="F80" s="39"/>
      <c r="G80" s="39"/>
      <c r="H80" s="39"/>
      <c r="I80" s="39"/>
    </row>
    <row r="82" ht="14.25">
      <c r="E82" t="s">
        <v>196</v>
      </c>
    </row>
    <row r="84" spans="2:6" ht="14.25">
      <c r="B84" s="17"/>
      <c r="F84" s="56" t="s">
        <v>197</v>
      </c>
    </row>
    <row r="85" spans="2:8" ht="14.25">
      <c r="B85" s="17"/>
      <c r="C85" s="20"/>
      <c r="D85" s="20"/>
      <c r="E85" s="20"/>
      <c r="F85" s="56" t="s">
        <v>201</v>
      </c>
      <c r="H85" s="20"/>
    </row>
    <row r="86" spans="2:6" ht="14.25">
      <c r="B86" s="17"/>
      <c r="F86" s="56"/>
    </row>
    <row r="87" spans="2:6" ht="14.25">
      <c r="B87" s="17"/>
      <c r="F87" s="56"/>
    </row>
    <row r="88" spans="2:6" ht="14.25">
      <c r="B88" s="17"/>
      <c r="F88" s="55" t="s">
        <v>198</v>
      </c>
    </row>
    <row r="89" spans="2:6" ht="14.25">
      <c r="B89" s="17"/>
      <c r="F89" s="56" t="s">
        <v>199</v>
      </c>
    </row>
    <row r="90" ht="14.25">
      <c r="F90" s="56" t="s">
        <v>200</v>
      </c>
    </row>
  </sheetData>
  <sheetProtection/>
  <mergeCells count="6">
    <mergeCell ref="A6:A7"/>
    <mergeCell ref="C6:I6"/>
    <mergeCell ref="B6:B7"/>
    <mergeCell ref="A2:I2"/>
    <mergeCell ref="A3:I3"/>
    <mergeCell ref="A4:I4"/>
  </mergeCells>
  <printOptions/>
  <pageMargins left="0.5" right="0.5" top="0.5" bottom="0.5" header="0.31496062992126" footer="0.31496062992126"/>
  <pageSetup orientation="portrait" paperSize="5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G40"/>
  <sheetViews>
    <sheetView zoomScalePageLayoutView="0" workbookViewId="0" topLeftCell="A19">
      <selection activeCell="G10" sqref="G10"/>
    </sheetView>
  </sheetViews>
  <sheetFormatPr defaultColWidth="9.140625" defaultRowHeight="15"/>
  <cols>
    <col min="1" max="1" width="5.7109375" style="0" customWidth="1"/>
    <col min="2" max="2" width="31.00390625" style="0" customWidth="1"/>
    <col min="3" max="3" width="11.7109375" style="0" customWidth="1"/>
    <col min="4" max="4" width="13.57421875" style="0" customWidth="1"/>
  </cols>
  <sheetData>
    <row r="2" spans="2:5" ht="14.25">
      <c r="B2" s="75" t="s">
        <v>14</v>
      </c>
      <c r="C2" s="75"/>
      <c r="D2" s="75"/>
      <c r="E2" s="75"/>
    </row>
    <row r="3" spans="2:5" ht="14.25">
      <c r="B3" s="75" t="s">
        <v>219</v>
      </c>
      <c r="C3" s="75"/>
      <c r="D3" s="75"/>
      <c r="E3" s="75"/>
    </row>
    <row r="5" spans="1:5" ht="14.25">
      <c r="A5" s="76" t="s">
        <v>20</v>
      </c>
      <c r="B5" s="76" t="s">
        <v>19</v>
      </c>
      <c r="C5" s="77">
        <v>2022</v>
      </c>
      <c r="D5" s="78"/>
      <c r="E5" s="79"/>
    </row>
    <row r="6" spans="1:5" ht="14.25">
      <c r="A6" s="76"/>
      <c r="B6" s="76"/>
      <c r="C6" s="2" t="s">
        <v>1</v>
      </c>
      <c r="D6" s="2" t="s">
        <v>2</v>
      </c>
      <c r="E6" s="2" t="s">
        <v>11</v>
      </c>
    </row>
    <row r="7" spans="1:5" ht="14.25">
      <c r="A7" s="6" t="s">
        <v>21</v>
      </c>
      <c r="B7" s="6" t="s">
        <v>22</v>
      </c>
      <c r="C7" s="6">
        <v>3</v>
      </c>
      <c r="D7" s="6">
        <v>4</v>
      </c>
      <c r="E7" s="6">
        <v>5</v>
      </c>
    </row>
    <row r="8" spans="1:5" ht="19.5" customHeight="1">
      <c r="A8" s="3" t="s">
        <v>21</v>
      </c>
      <c r="B8" s="40" t="s">
        <v>25</v>
      </c>
      <c r="C8" s="41">
        <v>2</v>
      </c>
      <c r="D8" s="41"/>
      <c r="E8" s="41">
        <f>SUM(C8:D8)</f>
        <v>2</v>
      </c>
    </row>
    <row r="9" spans="1:5" ht="19.5" customHeight="1">
      <c r="A9" s="3" t="s">
        <v>22</v>
      </c>
      <c r="B9" s="40" t="s">
        <v>26</v>
      </c>
      <c r="C9" s="41">
        <v>1</v>
      </c>
      <c r="D9" s="41"/>
      <c r="E9" s="41">
        <f>SUM(C9:D9)</f>
        <v>1</v>
      </c>
    </row>
    <row r="10" spans="1:5" ht="19.5" customHeight="1">
      <c r="A10" s="3" t="s">
        <v>23</v>
      </c>
      <c r="B10" s="40" t="s">
        <v>27</v>
      </c>
      <c r="C10" s="41">
        <v>4</v>
      </c>
      <c r="D10" s="41"/>
      <c r="E10" s="41">
        <f>SUM(C10:D10)</f>
        <v>4</v>
      </c>
    </row>
    <row r="11" spans="1:5" ht="19.5" customHeight="1">
      <c r="A11" s="3" t="s">
        <v>24</v>
      </c>
      <c r="B11" s="40" t="s">
        <v>28</v>
      </c>
      <c r="C11" s="41">
        <v>11</v>
      </c>
      <c r="D11" s="41">
        <v>2</v>
      </c>
      <c r="E11" s="41">
        <f>SUM(C11:D11)</f>
        <v>13</v>
      </c>
    </row>
    <row r="12" spans="1:5" ht="19.5" customHeight="1">
      <c r="A12" s="8"/>
      <c r="B12" s="42" t="s">
        <v>29</v>
      </c>
      <c r="C12" s="43">
        <f>SUM(C8:C11)</f>
        <v>18</v>
      </c>
      <c r="D12" s="43">
        <f>SUM(D8:D11)</f>
        <v>2</v>
      </c>
      <c r="E12" s="43">
        <f>SUM(E8:E11)</f>
        <v>20</v>
      </c>
    </row>
    <row r="13" spans="1:5" ht="19.5" customHeight="1">
      <c r="A13" s="3" t="s">
        <v>35</v>
      </c>
      <c r="B13" s="40" t="s">
        <v>30</v>
      </c>
      <c r="C13" s="41">
        <v>12</v>
      </c>
      <c r="D13" s="41">
        <v>4</v>
      </c>
      <c r="E13" s="41">
        <f>SUM(C13:D13)</f>
        <v>16</v>
      </c>
    </row>
    <row r="14" spans="1:5" ht="19.5" customHeight="1">
      <c r="A14" s="3" t="s">
        <v>36</v>
      </c>
      <c r="B14" s="40" t="s">
        <v>31</v>
      </c>
      <c r="C14" s="41">
        <v>24</v>
      </c>
      <c r="D14" s="41">
        <v>19</v>
      </c>
      <c r="E14" s="41">
        <f>SUM(C14:D14)</f>
        <v>43</v>
      </c>
    </row>
    <row r="15" spans="1:5" ht="19.5" customHeight="1">
      <c r="A15" s="3" t="s">
        <v>37</v>
      </c>
      <c r="B15" s="40" t="s">
        <v>32</v>
      </c>
      <c r="C15" s="41">
        <v>73</v>
      </c>
      <c r="D15" s="41">
        <v>99</v>
      </c>
      <c r="E15" s="41">
        <f>SUM(C15:D15)</f>
        <v>172</v>
      </c>
    </row>
    <row r="16" spans="1:5" ht="19.5" customHeight="1">
      <c r="A16" s="3" t="s">
        <v>38</v>
      </c>
      <c r="B16" s="40" t="s">
        <v>33</v>
      </c>
      <c r="C16" s="41">
        <v>190</v>
      </c>
      <c r="D16" s="41">
        <v>110</v>
      </c>
      <c r="E16" s="41">
        <f>SUM(C16:D16)</f>
        <v>300</v>
      </c>
    </row>
    <row r="17" spans="1:5" ht="19.5" customHeight="1">
      <c r="A17" s="8"/>
      <c r="B17" s="42" t="s">
        <v>34</v>
      </c>
      <c r="C17" s="43">
        <f>SUM(C13:C16)</f>
        <v>299</v>
      </c>
      <c r="D17" s="43">
        <f>SUM(D13:D16)</f>
        <v>232</v>
      </c>
      <c r="E17" s="43">
        <f>SUM(E13:E16)</f>
        <v>531</v>
      </c>
    </row>
    <row r="18" spans="1:5" ht="19.5" customHeight="1">
      <c r="A18" s="3" t="s">
        <v>43</v>
      </c>
      <c r="B18" s="40" t="s">
        <v>52</v>
      </c>
      <c r="C18" s="41">
        <v>157</v>
      </c>
      <c r="D18" s="41">
        <v>208</v>
      </c>
      <c r="E18" s="41">
        <f>SUM(C18:D18)</f>
        <v>365</v>
      </c>
    </row>
    <row r="19" spans="1:5" ht="19.5" customHeight="1">
      <c r="A19" s="3" t="s">
        <v>44</v>
      </c>
      <c r="B19" s="40" t="s">
        <v>39</v>
      </c>
      <c r="C19" s="41">
        <v>207</v>
      </c>
      <c r="D19" s="41">
        <v>375</v>
      </c>
      <c r="E19" s="41">
        <f>SUM(C19:D19)</f>
        <v>582</v>
      </c>
    </row>
    <row r="20" spans="1:5" ht="19.5" customHeight="1">
      <c r="A20" s="3" t="s">
        <v>45</v>
      </c>
      <c r="B20" s="40" t="s">
        <v>40</v>
      </c>
      <c r="C20" s="41">
        <v>207</v>
      </c>
      <c r="D20" s="41">
        <v>312</v>
      </c>
      <c r="E20" s="41">
        <f>SUM(C20:D20)</f>
        <v>519</v>
      </c>
    </row>
    <row r="21" spans="1:5" ht="19.5" customHeight="1">
      <c r="A21" s="3" t="s">
        <v>46</v>
      </c>
      <c r="B21" s="40" t="s">
        <v>41</v>
      </c>
      <c r="C21" s="41">
        <v>305</v>
      </c>
      <c r="D21" s="41">
        <v>384</v>
      </c>
      <c r="E21" s="41">
        <f>SUM(C21:D21)</f>
        <v>689</v>
      </c>
    </row>
    <row r="22" spans="1:7" ht="19.5" customHeight="1">
      <c r="A22" s="8"/>
      <c r="B22" s="42" t="s">
        <v>42</v>
      </c>
      <c r="C22" s="43">
        <f>SUM(C18:C21)</f>
        <v>876</v>
      </c>
      <c r="D22" s="43">
        <f>SUM(D18:D21)</f>
        <v>1279</v>
      </c>
      <c r="E22" s="43">
        <f>SUM(E18:E21)</f>
        <v>2155</v>
      </c>
      <c r="G22" s="15"/>
    </row>
    <row r="23" spans="1:5" ht="19.5" customHeight="1">
      <c r="A23" s="3" t="s">
        <v>47</v>
      </c>
      <c r="B23" s="40" t="s">
        <v>53</v>
      </c>
      <c r="C23" s="41">
        <v>178</v>
      </c>
      <c r="D23" s="41">
        <v>219</v>
      </c>
      <c r="E23" s="41">
        <f>SUM(C23:D23)</f>
        <v>397</v>
      </c>
    </row>
    <row r="24" spans="1:5" ht="19.5" customHeight="1">
      <c r="A24" s="3" t="s">
        <v>48</v>
      </c>
      <c r="B24" s="40" t="s">
        <v>54</v>
      </c>
      <c r="C24" s="41">
        <v>150</v>
      </c>
      <c r="D24" s="41">
        <v>228</v>
      </c>
      <c r="E24" s="41">
        <f>SUM(C24:D24)</f>
        <v>378</v>
      </c>
    </row>
    <row r="25" spans="1:5" ht="19.5" customHeight="1">
      <c r="A25" s="3" t="s">
        <v>49</v>
      </c>
      <c r="B25" s="40" t="s">
        <v>55</v>
      </c>
      <c r="C25" s="41">
        <v>19</v>
      </c>
      <c r="D25" s="41">
        <v>3</v>
      </c>
      <c r="E25" s="41">
        <f>SUM(C25:D25)</f>
        <v>22</v>
      </c>
    </row>
    <row r="26" spans="1:5" ht="19.5" customHeight="1">
      <c r="A26" s="3" t="s">
        <v>50</v>
      </c>
      <c r="B26" s="40" t="s">
        <v>56</v>
      </c>
      <c r="C26" s="41">
        <v>1</v>
      </c>
      <c r="D26" s="41"/>
      <c r="E26" s="41">
        <f>SUM(C26:D26)</f>
        <v>1</v>
      </c>
    </row>
    <row r="27" spans="1:5" ht="19.5" customHeight="1">
      <c r="A27" s="3" t="s">
        <v>51</v>
      </c>
      <c r="B27" s="40" t="s">
        <v>57</v>
      </c>
      <c r="C27" s="41"/>
      <c r="D27" s="41"/>
      <c r="E27" s="41"/>
    </row>
    <row r="28" spans="1:7" ht="19.5" customHeight="1">
      <c r="A28" s="8"/>
      <c r="B28" s="42" t="s">
        <v>58</v>
      </c>
      <c r="C28" s="43">
        <f>SUM(C23:C26)</f>
        <v>348</v>
      </c>
      <c r="D28" s="43">
        <f>SUM(D23:D26)</f>
        <v>450</v>
      </c>
      <c r="E28" s="43">
        <f>SUM(E23:E26)</f>
        <v>798</v>
      </c>
      <c r="G28" s="15"/>
    </row>
    <row r="29" spans="1:5" ht="19.5" customHeight="1">
      <c r="A29" s="8"/>
      <c r="B29" s="9" t="s">
        <v>59</v>
      </c>
      <c r="C29" s="12">
        <f>C12+C17+C22+C28</f>
        <v>1541</v>
      </c>
      <c r="D29" s="12">
        <f>D12+D17+D22+D28</f>
        <v>1963</v>
      </c>
      <c r="E29" s="12">
        <f>E12+E17+E22+E28</f>
        <v>3504</v>
      </c>
    </row>
    <row r="31" ht="14.25">
      <c r="C31" t="s">
        <v>196</v>
      </c>
    </row>
    <row r="33" ht="14.25">
      <c r="D33" s="56" t="s">
        <v>197</v>
      </c>
    </row>
    <row r="34" spans="3:4" ht="14.25">
      <c r="C34" s="20"/>
      <c r="D34" s="56" t="s">
        <v>201</v>
      </c>
    </row>
    <row r="35" ht="14.25">
      <c r="D35" s="56"/>
    </row>
    <row r="36" ht="14.25">
      <c r="D36" s="56"/>
    </row>
    <row r="37" ht="14.25">
      <c r="D37" s="55" t="s">
        <v>198</v>
      </c>
    </row>
    <row r="38" ht="14.25">
      <c r="D38" s="56" t="s">
        <v>199</v>
      </c>
    </row>
    <row r="39" ht="14.25">
      <c r="D39" s="56" t="s">
        <v>200</v>
      </c>
    </row>
    <row r="40" ht="14.25">
      <c r="C40" s="56"/>
    </row>
  </sheetData>
  <sheetProtection/>
  <mergeCells count="5">
    <mergeCell ref="A5:A6"/>
    <mergeCell ref="B2:E2"/>
    <mergeCell ref="B3:E3"/>
    <mergeCell ref="B5:B6"/>
    <mergeCell ref="C5:E5"/>
  </mergeCells>
  <printOptions/>
  <pageMargins left="1.25" right="1" top="0.75" bottom="0.75" header="0.31496062992126" footer="0.31496062992126"/>
  <pageSetup orientation="portrait" paperSize="5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K26"/>
  <sheetViews>
    <sheetView zoomScalePageLayoutView="0" workbookViewId="0" topLeftCell="A1">
      <selection activeCell="D18" sqref="D18:F26"/>
    </sheetView>
  </sheetViews>
  <sheetFormatPr defaultColWidth="9.140625" defaultRowHeight="15"/>
  <cols>
    <col min="1" max="1" width="23.421875" style="0" customWidth="1"/>
    <col min="2" max="2" width="12.8515625" style="0" customWidth="1"/>
    <col min="3" max="4" width="13.00390625" style="0" customWidth="1"/>
    <col min="5" max="5" width="11.7109375" style="0" customWidth="1"/>
    <col min="6" max="6" width="13.57421875" style="0" customWidth="1"/>
  </cols>
  <sheetData>
    <row r="2" spans="1:7" ht="14.25">
      <c r="A2" s="75" t="s">
        <v>13</v>
      </c>
      <c r="B2" s="75"/>
      <c r="C2" s="75"/>
      <c r="D2" s="75"/>
      <c r="E2" s="75"/>
      <c r="F2" s="75"/>
      <c r="G2" s="75"/>
    </row>
    <row r="3" spans="1:7" ht="14.25">
      <c r="A3" s="75" t="s">
        <v>192</v>
      </c>
      <c r="B3" s="75"/>
      <c r="C3" s="75"/>
      <c r="D3" s="75"/>
      <c r="E3" s="75"/>
      <c r="F3" s="75"/>
      <c r="G3" s="75"/>
    </row>
    <row r="5" spans="1:7" ht="14.25">
      <c r="A5" s="76" t="s">
        <v>0</v>
      </c>
      <c r="B5" s="77">
        <v>2021</v>
      </c>
      <c r="C5" s="78"/>
      <c r="D5" s="79"/>
      <c r="E5" s="77">
        <v>2022</v>
      </c>
      <c r="F5" s="78"/>
      <c r="G5" s="79"/>
    </row>
    <row r="6" spans="1:7" ht="14.25">
      <c r="A6" s="76"/>
      <c r="B6" s="2" t="s">
        <v>1</v>
      </c>
      <c r="C6" s="2" t="s">
        <v>2</v>
      </c>
      <c r="D6" s="2" t="s">
        <v>11</v>
      </c>
      <c r="E6" s="2" t="s">
        <v>1</v>
      </c>
      <c r="F6" s="2" t="s">
        <v>2</v>
      </c>
      <c r="G6" s="2" t="s">
        <v>11</v>
      </c>
    </row>
    <row r="7" spans="1:7" ht="14.25">
      <c r="A7" s="6" t="s">
        <v>21</v>
      </c>
      <c r="B7" s="6" t="s">
        <v>35</v>
      </c>
      <c r="C7" s="6" t="s">
        <v>36</v>
      </c>
      <c r="D7" s="6" t="s">
        <v>37</v>
      </c>
      <c r="E7" s="6" t="s">
        <v>35</v>
      </c>
      <c r="F7" s="6" t="s">
        <v>36</v>
      </c>
      <c r="G7" s="6" t="s">
        <v>37</v>
      </c>
    </row>
    <row r="8" spans="1:11" ht="21" customHeight="1">
      <c r="A8" s="44" t="s">
        <v>3</v>
      </c>
      <c r="B8" s="44">
        <v>618</v>
      </c>
      <c r="C8" s="44">
        <v>1314</v>
      </c>
      <c r="D8" s="44">
        <f aca="true" t="shared" si="0" ref="D8:D15">SUM(B8:C8)</f>
        <v>1932</v>
      </c>
      <c r="E8" s="44">
        <v>759</v>
      </c>
      <c r="F8" s="44">
        <v>1444</v>
      </c>
      <c r="G8" s="44">
        <f>SUM(E8:F8)</f>
        <v>2203</v>
      </c>
      <c r="J8" s="53"/>
      <c r="K8" s="15"/>
    </row>
    <row r="9" spans="1:10" ht="21" customHeight="1">
      <c r="A9" s="44" t="s">
        <v>4</v>
      </c>
      <c r="B9" s="44">
        <v>631</v>
      </c>
      <c r="C9" s="44">
        <v>455</v>
      </c>
      <c r="D9" s="44">
        <f t="shared" si="0"/>
        <v>1086</v>
      </c>
      <c r="E9" s="44">
        <v>549</v>
      </c>
      <c r="F9" s="44">
        <v>375</v>
      </c>
      <c r="G9" s="44">
        <f aca="true" t="shared" si="1" ref="G9:G15">SUM(E9:F9)</f>
        <v>924</v>
      </c>
      <c r="J9" s="15"/>
    </row>
    <row r="10" spans="1:7" ht="21.75" customHeight="1">
      <c r="A10" s="44" t="s">
        <v>5</v>
      </c>
      <c r="B10" s="44">
        <v>0</v>
      </c>
      <c r="C10" s="44">
        <v>0</v>
      </c>
      <c r="D10" s="44">
        <f t="shared" si="0"/>
        <v>0</v>
      </c>
      <c r="E10" s="44"/>
      <c r="F10" s="44"/>
      <c r="G10" s="44">
        <f t="shared" si="1"/>
        <v>0</v>
      </c>
    </row>
    <row r="11" spans="1:10" ht="21" customHeight="1">
      <c r="A11" s="44" t="s">
        <v>6</v>
      </c>
      <c r="B11" s="44">
        <v>4</v>
      </c>
      <c r="C11" s="44">
        <v>3</v>
      </c>
      <c r="D11" s="44">
        <f t="shared" si="0"/>
        <v>7</v>
      </c>
      <c r="E11" s="44">
        <v>2</v>
      </c>
      <c r="F11" s="44">
        <v>2</v>
      </c>
      <c r="G11" s="44">
        <f>SUM(E11:F11)</f>
        <v>4</v>
      </c>
      <c r="J11" s="15"/>
    </row>
    <row r="12" spans="1:9" ht="20.25" customHeight="1">
      <c r="A12" s="44" t="s">
        <v>7</v>
      </c>
      <c r="B12" s="44">
        <v>219</v>
      </c>
      <c r="C12" s="44">
        <v>173</v>
      </c>
      <c r="D12" s="44">
        <f t="shared" si="0"/>
        <v>392</v>
      </c>
      <c r="E12" s="44">
        <v>124</v>
      </c>
      <c r="F12" s="44">
        <v>104</v>
      </c>
      <c r="G12" s="44">
        <f t="shared" si="1"/>
        <v>228</v>
      </c>
      <c r="I12" s="15"/>
    </row>
    <row r="13" spans="1:10" ht="19.5" customHeight="1">
      <c r="A13" s="44" t="s">
        <v>8</v>
      </c>
      <c r="B13" s="44">
        <v>90</v>
      </c>
      <c r="C13" s="44">
        <v>31</v>
      </c>
      <c r="D13" s="44">
        <f t="shared" si="0"/>
        <v>121</v>
      </c>
      <c r="E13" s="44">
        <v>90</v>
      </c>
      <c r="F13" s="44">
        <v>35</v>
      </c>
      <c r="G13" s="44">
        <f t="shared" si="1"/>
        <v>125</v>
      </c>
      <c r="J13" s="15"/>
    </row>
    <row r="14" spans="1:7" ht="19.5" customHeight="1">
      <c r="A14" s="44" t="s">
        <v>9</v>
      </c>
      <c r="B14" s="44">
        <v>25</v>
      </c>
      <c r="C14" s="44">
        <v>3</v>
      </c>
      <c r="D14" s="44">
        <f t="shared" si="0"/>
        <v>28</v>
      </c>
      <c r="E14" s="44">
        <v>17</v>
      </c>
      <c r="F14" s="44">
        <v>3</v>
      </c>
      <c r="G14" s="44">
        <f t="shared" si="1"/>
        <v>20</v>
      </c>
    </row>
    <row r="15" spans="1:7" ht="19.5" customHeight="1">
      <c r="A15" s="44" t="s">
        <v>10</v>
      </c>
      <c r="B15" s="45" t="s">
        <v>12</v>
      </c>
      <c r="C15" s="45" t="s">
        <v>12</v>
      </c>
      <c r="D15" s="44">
        <f t="shared" si="0"/>
        <v>0</v>
      </c>
      <c r="E15" s="45"/>
      <c r="F15" s="45"/>
      <c r="G15" s="44">
        <f t="shared" si="1"/>
        <v>0</v>
      </c>
    </row>
    <row r="16" spans="1:7" ht="21" customHeight="1">
      <c r="A16" s="46" t="s">
        <v>11</v>
      </c>
      <c r="B16" s="44">
        <f>SUM(B8:B15)</f>
        <v>1587</v>
      </c>
      <c r="C16" s="44">
        <f>SUM(C8:C15)</f>
        <v>1979</v>
      </c>
      <c r="D16" s="44">
        <f>SUM(D8:D15)</f>
        <v>3566</v>
      </c>
      <c r="E16" s="44">
        <f>SUM(E8:E15)</f>
        <v>1541</v>
      </c>
      <c r="F16" s="44">
        <f>SUM(F8:F15)</f>
        <v>1963</v>
      </c>
      <c r="G16" s="44">
        <f>SUM(G8:G15)</f>
        <v>3504</v>
      </c>
    </row>
    <row r="18" ht="14.25">
      <c r="D18" t="s">
        <v>196</v>
      </c>
    </row>
    <row r="20" spans="5:7" ht="14.25">
      <c r="E20" s="56" t="s">
        <v>197</v>
      </c>
      <c r="G20" s="15"/>
    </row>
    <row r="21" ht="14.25">
      <c r="E21" s="56" t="s">
        <v>201</v>
      </c>
    </row>
    <row r="22" spans="5:7" ht="14.25">
      <c r="E22" s="56"/>
      <c r="G22" s="15"/>
    </row>
    <row r="23" ht="14.25">
      <c r="E23" s="56"/>
    </row>
    <row r="24" ht="14.25">
      <c r="E24" s="55" t="s">
        <v>198</v>
      </c>
    </row>
    <row r="25" ht="14.25">
      <c r="E25" s="56" t="s">
        <v>199</v>
      </c>
    </row>
    <row r="26" ht="14.25">
      <c r="E26" s="56" t="s">
        <v>200</v>
      </c>
    </row>
  </sheetData>
  <sheetProtection/>
  <mergeCells count="5">
    <mergeCell ref="A5:A6"/>
    <mergeCell ref="B5:D5"/>
    <mergeCell ref="E5:G5"/>
    <mergeCell ref="A2:G2"/>
    <mergeCell ref="A3:G3"/>
  </mergeCells>
  <printOptions/>
  <pageMargins left="0.3937007874015748" right="0.1968503937007874" top="0.3937007874015748" bottom="0.3937007874015748" header="0.31496062992125984" footer="0.31496062992125984"/>
  <pageSetup orientation="portrait" paperSize="5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E24"/>
  <sheetViews>
    <sheetView zoomScalePageLayoutView="0" workbookViewId="0" topLeftCell="A7">
      <selection activeCell="F18" sqref="F18"/>
    </sheetView>
  </sheetViews>
  <sheetFormatPr defaultColWidth="9.140625" defaultRowHeight="15"/>
  <cols>
    <col min="1" max="1" width="6.421875" style="0" customWidth="1"/>
    <col min="2" max="2" width="31.8515625" style="0" customWidth="1"/>
    <col min="3" max="4" width="15.140625" style="0" customWidth="1"/>
    <col min="5" max="5" width="14.8515625" style="0" customWidth="1"/>
  </cols>
  <sheetData>
    <row r="2" spans="2:5" ht="14.25">
      <c r="B2" s="75" t="s">
        <v>60</v>
      </c>
      <c r="C2" s="75"/>
      <c r="D2" s="75"/>
      <c r="E2" s="75"/>
    </row>
    <row r="3" spans="2:5" ht="14.25">
      <c r="B3" s="75" t="s">
        <v>195</v>
      </c>
      <c r="C3" s="75"/>
      <c r="D3" s="75"/>
      <c r="E3" s="75"/>
    </row>
    <row r="5" spans="1:5" ht="14.25">
      <c r="A5" s="76" t="s">
        <v>20</v>
      </c>
      <c r="B5" s="76" t="s">
        <v>61</v>
      </c>
      <c r="C5" s="77" t="s">
        <v>62</v>
      </c>
      <c r="D5" s="78"/>
      <c r="E5" s="79"/>
    </row>
    <row r="6" spans="1:5" ht="14.25">
      <c r="A6" s="76"/>
      <c r="B6" s="76"/>
      <c r="C6" s="2" t="s">
        <v>1</v>
      </c>
      <c r="D6" s="2" t="s">
        <v>2</v>
      </c>
      <c r="E6" s="2" t="s">
        <v>11</v>
      </c>
    </row>
    <row r="7" spans="1:5" ht="14.25">
      <c r="A7" s="6" t="s">
        <v>21</v>
      </c>
      <c r="B7" s="6" t="s">
        <v>22</v>
      </c>
      <c r="C7" s="6" t="s">
        <v>23</v>
      </c>
      <c r="D7" s="6" t="s">
        <v>24</v>
      </c>
      <c r="E7" s="6" t="s">
        <v>35</v>
      </c>
    </row>
    <row r="8" spans="1:5" ht="19.5" customHeight="1">
      <c r="A8" s="3" t="s">
        <v>21</v>
      </c>
      <c r="B8" s="4">
        <v>2017</v>
      </c>
      <c r="C8" s="10">
        <v>1841</v>
      </c>
      <c r="D8" s="11">
        <v>2071</v>
      </c>
      <c r="E8" s="10">
        <f>SUM(C8:D8)</f>
        <v>3912</v>
      </c>
    </row>
    <row r="9" spans="1:5" ht="19.5" customHeight="1">
      <c r="A9" s="3" t="s">
        <v>22</v>
      </c>
      <c r="B9" s="4">
        <v>2018</v>
      </c>
      <c r="C9" s="10">
        <v>1732</v>
      </c>
      <c r="D9" s="11">
        <v>1985</v>
      </c>
      <c r="E9" s="10">
        <f>SUM(C9:D9)</f>
        <v>3717</v>
      </c>
    </row>
    <row r="10" spans="1:5" ht="19.5" customHeight="1">
      <c r="A10" s="3" t="s">
        <v>23</v>
      </c>
      <c r="B10" s="4">
        <v>2019</v>
      </c>
      <c r="C10" s="10">
        <v>1690</v>
      </c>
      <c r="D10" s="10">
        <v>2010</v>
      </c>
      <c r="E10" s="10">
        <f>SUM(C10:D10)</f>
        <v>3700</v>
      </c>
    </row>
    <row r="11" spans="1:5" ht="19.5" customHeight="1">
      <c r="A11" s="3" t="s">
        <v>24</v>
      </c>
      <c r="B11" s="5">
        <v>2020</v>
      </c>
      <c r="C11" s="16">
        <v>1634</v>
      </c>
      <c r="D11" s="16">
        <v>1949</v>
      </c>
      <c r="E11" s="16">
        <f>SUM(C11:D11)</f>
        <v>3583</v>
      </c>
    </row>
    <row r="12" spans="1:5" ht="14.25">
      <c r="A12" s="3" t="s">
        <v>35</v>
      </c>
      <c r="B12" s="5">
        <v>2021</v>
      </c>
      <c r="C12" s="54">
        <v>1587</v>
      </c>
      <c r="D12" s="54">
        <v>1979</v>
      </c>
      <c r="E12" s="54">
        <f>SUM(C12:D12)</f>
        <v>3566</v>
      </c>
    </row>
    <row r="13" spans="1:5" ht="14.25">
      <c r="A13" s="3" t="s">
        <v>36</v>
      </c>
      <c r="B13" s="5">
        <v>2022</v>
      </c>
      <c r="C13" s="54">
        <v>1541</v>
      </c>
      <c r="D13" s="54">
        <v>1963</v>
      </c>
      <c r="E13" s="54">
        <f>SUM(C13:D13)</f>
        <v>3504</v>
      </c>
    </row>
    <row r="16" ht="14.25">
      <c r="D16" t="s">
        <v>196</v>
      </c>
    </row>
    <row r="18" ht="14.25">
      <c r="D18" s="56" t="s">
        <v>197</v>
      </c>
    </row>
    <row r="19" ht="14.25">
      <c r="D19" s="56" t="s">
        <v>201</v>
      </c>
    </row>
    <row r="20" ht="14.25">
      <c r="D20" s="56"/>
    </row>
    <row r="21" ht="14.25">
      <c r="D21" s="56"/>
    </row>
    <row r="22" ht="14.25">
      <c r="D22" s="55" t="s">
        <v>198</v>
      </c>
    </row>
    <row r="23" ht="14.25">
      <c r="D23" s="56" t="s">
        <v>199</v>
      </c>
    </row>
    <row r="24" ht="14.25">
      <c r="D24" s="56" t="s">
        <v>200</v>
      </c>
    </row>
  </sheetData>
  <sheetProtection/>
  <mergeCells count="5">
    <mergeCell ref="B2:E2"/>
    <mergeCell ref="B3:E3"/>
    <mergeCell ref="A5:A6"/>
    <mergeCell ref="B5:B6"/>
    <mergeCell ref="C5:E5"/>
  </mergeCells>
  <printOptions/>
  <pageMargins left="1.25" right="1" top="1" bottom="0.75" header="0.31496062992126" footer="0.31496062992126"/>
  <pageSetup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SIONO 1</dc:creator>
  <cp:keywords/>
  <dc:description/>
  <cp:lastModifiedBy>Asus</cp:lastModifiedBy>
  <cp:lastPrinted>2023-06-22T05:05:39Z</cp:lastPrinted>
  <dcterms:created xsi:type="dcterms:W3CDTF">2021-02-09T07:30:29Z</dcterms:created>
  <dcterms:modified xsi:type="dcterms:W3CDTF">2023-07-04T06:37:22Z</dcterms:modified>
  <cp:category/>
  <cp:version/>
  <cp:contentType/>
  <cp:contentStatus/>
</cp:coreProperties>
</file>